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<sst xmlns="http://schemas.openxmlformats.org/spreadsheetml/2006/main" count="574" uniqueCount="368">
  <si>
    <t>Введите нужное Вам количество метров кабеля в графу "Количество" и нажмите "Enter".</t>
  </si>
  <si>
    <t>Вес кабеля будет рассчитан автоматически.</t>
  </si>
  <si>
    <t>АПВ</t>
  </si>
  <si>
    <t>ПВ-3</t>
  </si>
  <si>
    <t>ПВ-1</t>
  </si>
  <si>
    <t>Сечение жил,  шт х кв.мм</t>
  </si>
  <si>
    <t>Наружный диаметр, мм</t>
  </si>
  <si>
    <t>Масса кабеля, кг/км</t>
  </si>
  <si>
    <t>Коли-чество, м</t>
  </si>
  <si>
    <t>Итого, кг</t>
  </si>
  <si>
    <t>2,5 </t>
  </si>
  <si>
    <t>1x1,78 </t>
  </si>
  <si>
    <t>0,5 </t>
  </si>
  <si>
    <t>2,1 </t>
  </si>
  <si>
    <t>2 </t>
  </si>
  <si>
    <t>4 </t>
  </si>
  <si>
    <t>1х2,26 </t>
  </si>
  <si>
    <t>0,75 </t>
  </si>
  <si>
    <t>2,45 </t>
  </si>
  <si>
    <t>2,2 </t>
  </si>
  <si>
    <t>6 </t>
  </si>
  <si>
    <t>1х2,73 </t>
  </si>
  <si>
    <t>1 </t>
  </si>
  <si>
    <t>2,52 </t>
  </si>
  <si>
    <t>2,3 </t>
  </si>
  <si>
    <t>10 </t>
  </si>
  <si>
    <t>1х3,50 </t>
  </si>
  <si>
    <t>1,5 </t>
  </si>
  <si>
    <t>3 </t>
  </si>
  <si>
    <t>2,8 </t>
  </si>
  <si>
    <t>16 </t>
  </si>
  <si>
    <t>1х4,42 </t>
  </si>
  <si>
    <t>3,7 </t>
  </si>
  <si>
    <t>3,4 </t>
  </si>
  <si>
    <t>25 </t>
  </si>
  <si>
    <t>7х2,14 </t>
  </si>
  <si>
    <t>4,2 </t>
  </si>
  <si>
    <t>3,8 </t>
  </si>
  <si>
    <t>35 </t>
  </si>
  <si>
    <t>7х2,50 </t>
  </si>
  <si>
    <t>5,1 </t>
  </si>
  <si>
    <t>4,3 </t>
  </si>
  <si>
    <t>50 </t>
  </si>
  <si>
    <t>19х1,80 </t>
  </si>
  <si>
    <t>6,6 </t>
  </si>
  <si>
    <t>5,5 </t>
  </si>
  <si>
    <t>70 </t>
  </si>
  <si>
    <t>19х2,14 </t>
  </si>
  <si>
    <t>7,5 </t>
  </si>
  <si>
    <t>7,1 </t>
  </si>
  <si>
    <t>95 </t>
  </si>
  <si>
    <t>19х2,50 </t>
  </si>
  <si>
    <t>9,2 </t>
  </si>
  <si>
    <t>8,8 </t>
  </si>
  <si>
    <t>120 </t>
  </si>
  <si>
    <t>37х2,01 </t>
  </si>
  <si>
    <t>10,7 </t>
  </si>
  <si>
    <t>9,9 </t>
  </si>
  <si>
    <t>12,3 </t>
  </si>
  <si>
    <t>11,8 </t>
  </si>
  <si>
    <t>14 </t>
  </si>
  <si>
    <t>13,5 </t>
  </si>
  <si>
    <t>16,4 </t>
  </si>
  <si>
    <t>15,7 </t>
  </si>
  <si>
    <t>ПВС</t>
  </si>
  <si>
    <t>РКГМ</t>
  </si>
  <si>
    <t>ШВВП</t>
  </si>
  <si>
    <t>2х0,75 </t>
  </si>
  <si>
    <t>6,4 </t>
  </si>
  <si>
    <t>18,4 </t>
  </si>
  <si>
    <t>2х0,50 </t>
  </si>
  <si>
    <t>3,14х5,10 </t>
  </si>
  <si>
    <t>2х1,00 </t>
  </si>
  <si>
    <t>6,7 </t>
  </si>
  <si>
    <t>21 </t>
  </si>
  <si>
    <t>3,40х5,60 </t>
  </si>
  <si>
    <t>2х1,50 </t>
  </si>
  <si>
    <t>7,6 </t>
  </si>
  <si>
    <t>27 </t>
  </si>
  <si>
    <t>3х0,50 </t>
  </si>
  <si>
    <t>3,14х7,10 </t>
  </si>
  <si>
    <t>2х2,50 </t>
  </si>
  <si>
    <t>9,4 </t>
  </si>
  <si>
    <t>41,7 </t>
  </si>
  <si>
    <t>3х0,75 </t>
  </si>
  <si>
    <t>3,40х7,80 </t>
  </si>
  <si>
    <t>6,8 </t>
  </si>
  <si>
    <t>58,9 </t>
  </si>
  <si>
    <t>3х1,00 </t>
  </si>
  <si>
    <t>86,1 </t>
  </si>
  <si>
    <t>3х1,50 </t>
  </si>
  <si>
    <t>8,3 </t>
  </si>
  <si>
    <t>128 </t>
  </si>
  <si>
    <t>3х2,50 </t>
  </si>
  <si>
    <t>10,2 </t>
  </si>
  <si>
    <t>199 </t>
  </si>
  <si>
    <t>4х0,75 </t>
  </si>
  <si>
    <t>7,4 </t>
  </si>
  <si>
    <t>301 </t>
  </si>
  <si>
    <t>4х1,00 </t>
  </si>
  <si>
    <t>7,9 </t>
  </si>
  <si>
    <t>403 </t>
  </si>
  <si>
    <t>4х1,50 </t>
  </si>
  <si>
    <t>549 </t>
  </si>
  <si>
    <t>4х2,50 </t>
  </si>
  <si>
    <t>11,1 </t>
  </si>
  <si>
    <t>755 </t>
  </si>
  <si>
    <t>5х0,75 </t>
  </si>
  <si>
    <t>1018 </t>
  </si>
  <si>
    <t>5х1,00 </t>
  </si>
  <si>
    <t>8,7 </t>
  </si>
  <si>
    <t>1252,8 </t>
  </si>
  <si>
    <t>5х1,50 </t>
  </si>
  <si>
    <t>10,3 </t>
  </si>
  <si>
    <t>5х2,50 </t>
  </si>
  <si>
    <t>12,4 </t>
  </si>
  <si>
    <t>МГШВ</t>
  </si>
  <si>
    <t>МГШВЭ</t>
  </si>
  <si>
    <t>ПГВА</t>
  </si>
  <si>
    <t>0,20 </t>
  </si>
  <si>
    <t>1,6 </t>
  </si>
  <si>
    <t>1х0,20 </t>
  </si>
  <si>
    <t>0,2 </t>
  </si>
  <si>
    <t>0,35 </t>
  </si>
  <si>
    <t>1,9 </t>
  </si>
  <si>
    <t>1х0,35 </t>
  </si>
  <si>
    <t>1,7 </t>
  </si>
  <si>
    <t>0,50 </t>
  </si>
  <si>
    <t>1х0,50 </t>
  </si>
  <si>
    <t>1х0,75 </t>
  </si>
  <si>
    <t>3,3 </t>
  </si>
  <si>
    <t>2,6 </t>
  </si>
  <si>
    <t>1,00 </t>
  </si>
  <si>
    <t>2х0,35 </t>
  </si>
  <si>
    <t>4,6 </t>
  </si>
  <si>
    <t>2,7 </t>
  </si>
  <si>
    <t>1,50 </t>
  </si>
  <si>
    <t>3,0 </t>
  </si>
  <si>
    <t>5,2 </t>
  </si>
  <si>
    <t>5,8 </t>
  </si>
  <si>
    <t>3х0,35 </t>
  </si>
  <si>
    <t>4,9 </t>
  </si>
  <si>
    <t>4,5 </t>
  </si>
  <si>
    <t>5,4 </t>
  </si>
  <si>
    <t>5,3 </t>
  </si>
  <si>
    <t>8,6 </t>
  </si>
  <si>
    <t>10,8 </t>
  </si>
  <si>
    <t>11,6 </t>
  </si>
  <si>
    <t>14,9 </t>
  </si>
  <si>
    <t>16,9 </t>
  </si>
  <si>
    <t>18,3 </t>
  </si>
  <si>
    <t>ПЭТ-155, ПЭТВ-2</t>
  </si>
  <si>
    <t>АС</t>
  </si>
  <si>
    <t>ПУГНП</t>
  </si>
  <si>
    <t>0,063 </t>
  </si>
  <si>
    <t>0,085 </t>
  </si>
  <si>
    <t>16/2,7 </t>
  </si>
  <si>
    <t>5,6 </t>
  </si>
  <si>
    <t>2х1,0 </t>
  </si>
  <si>
    <t>3,5х5,5 </t>
  </si>
  <si>
    <t>0,071 </t>
  </si>
  <si>
    <t>0,095 </t>
  </si>
  <si>
    <t>25/4,2 </t>
  </si>
  <si>
    <t>6,9 </t>
  </si>
  <si>
    <t>2х1,5 </t>
  </si>
  <si>
    <t>3,8х6,0 </t>
  </si>
  <si>
    <t>0,08 </t>
  </si>
  <si>
    <t>0,105 </t>
  </si>
  <si>
    <t>35/6,2 </t>
  </si>
  <si>
    <t>8,4 </t>
  </si>
  <si>
    <t>2х2,5 </t>
  </si>
  <si>
    <t>4,2х6,7 </t>
  </si>
  <si>
    <t>0,09 </t>
  </si>
  <si>
    <t>0,117 </t>
  </si>
  <si>
    <t>50/8 </t>
  </si>
  <si>
    <t>9,6 </t>
  </si>
  <si>
    <t>2х4,0 </t>
  </si>
  <si>
    <t>4,6х7,6 </t>
  </si>
  <si>
    <t>0,1 </t>
  </si>
  <si>
    <t>0,129 </t>
  </si>
  <si>
    <t>70/11 </t>
  </si>
  <si>
    <t>11,4 </t>
  </si>
  <si>
    <t>2х6,0 </t>
  </si>
  <si>
    <t>5,1х8,6 </t>
  </si>
  <si>
    <t>0,112 </t>
  </si>
  <si>
    <t>0,143 </t>
  </si>
  <si>
    <t>95/16 </t>
  </si>
  <si>
    <t>3х1,5 </t>
  </si>
  <si>
    <t>3,8х8,1 </t>
  </si>
  <si>
    <t>0,12 </t>
  </si>
  <si>
    <t>0,153 </t>
  </si>
  <si>
    <t>120/19 </t>
  </si>
  <si>
    <t>15,2 </t>
  </si>
  <si>
    <t>3х2,5 </t>
  </si>
  <si>
    <t>4,2х9,3 </t>
  </si>
  <si>
    <t>0,125 </t>
  </si>
  <si>
    <t>0,159 </t>
  </si>
  <si>
    <t>120/27 </t>
  </si>
  <si>
    <t>15,4 </t>
  </si>
  <si>
    <t>3х4,0 </t>
  </si>
  <si>
    <t>4,6х10,7 </t>
  </si>
  <si>
    <t>0,13 </t>
  </si>
  <si>
    <t>0,165 </t>
  </si>
  <si>
    <t>150/19 </t>
  </si>
  <si>
    <t>16,8 </t>
  </si>
  <si>
    <t>3х6,0 </t>
  </si>
  <si>
    <t>5,1х12,2 </t>
  </si>
  <si>
    <t>0,14 </t>
  </si>
  <si>
    <t>0,176 </t>
  </si>
  <si>
    <t>150/24 </t>
  </si>
  <si>
    <t>17,1 </t>
  </si>
  <si>
    <t>0,15 </t>
  </si>
  <si>
    <t>0,19 </t>
  </si>
  <si>
    <t>150/34 </t>
  </si>
  <si>
    <t>17,5 </t>
  </si>
  <si>
    <t>ПУНП</t>
  </si>
  <si>
    <t>0,16 </t>
  </si>
  <si>
    <t>0,199 </t>
  </si>
  <si>
    <t>185/24 </t>
  </si>
  <si>
    <t>18,9 </t>
  </si>
  <si>
    <t>0,17 </t>
  </si>
  <si>
    <t>0,21 </t>
  </si>
  <si>
    <t>185/29 </t>
  </si>
  <si>
    <t>18,8 </t>
  </si>
  <si>
    <t>0,18 </t>
  </si>
  <si>
    <t>0,222 </t>
  </si>
  <si>
    <t>185/43 </t>
  </si>
  <si>
    <t>19,6 </t>
  </si>
  <si>
    <t>0,234 </t>
  </si>
  <si>
    <t>240/32 </t>
  </si>
  <si>
    <t>21,6 </t>
  </si>
  <si>
    <t>2,6х6,4 </t>
  </si>
  <si>
    <t>0,245 </t>
  </si>
  <si>
    <t>240/39 </t>
  </si>
  <si>
    <t>2,8х6,8 </t>
  </si>
  <si>
    <t>0,258 </t>
  </si>
  <si>
    <t>240/56 </t>
  </si>
  <si>
    <t>22,4 </t>
  </si>
  <si>
    <t>3,3х7,8 </t>
  </si>
  <si>
    <t>0,224 </t>
  </si>
  <si>
    <t>0,272 </t>
  </si>
  <si>
    <t>300/39 </t>
  </si>
  <si>
    <t>24 </t>
  </si>
  <si>
    <t>3,9х9,0 </t>
  </si>
  <si>
    <t>0,236 </t>
  </si>
  <si>
    <t>0,285 </t>
  </si>
  <si>
    <t>300/48 </t>
  </si>
  <si>
    <t>24,1 </t>
  </si>
  <si>
    <t>4,4х10,0 </t>
  </si>
  <si>
    <t>0,25 </t>
  </si>
  <si>
    <t>0,301 </t>
  </si>
  <si>
    <t>300/67 </t>
  </si>
  <si>
    <t>24,5 </t>
  </si>
  <si>
    <t>2,6х10,7 </t>
  </si>
  <si>
    <t>0,265 </t>
  </si>
  <si>
    <t>0,319 </t>
  </si>
  <si>
    <t>330/43 </t>
  </si>
  <si>
    <t>25,2 </t>
  </si>
  <si>
    <t>3х1,0 </t>
  </si>
  <si>
    <t>2,8х10,8 </t>
  </si>
  <si>
    <t>0,28 </t>
  </si>
  <si>
    <t>0,334 </t>
  </si>
  <si>
    <t>400/18 </t>
  </si>
  <si>
    <t>26 </t>
  </si>
  <si>
    <t>3,3х12,3 </t>
  </si>
  <si>
    <t>0,3 </t>
  </si>
  <si>
    <t>0,355 </t>
  </si>
  <si>
    <t>400/51 </t>
  </si>
  <si>
    <t>27,5 </t>
  </si>
  <si>
    <t>3,9х14,1 </t>
  </si>
  <si>
    <t>0,315 </t>
  </si>
  <si>
    <t>0,371 </t>
  </si>
  <si>
    <t>450/56 </t>
  </si>
  <si>
    <t>28,8 </t>
  </si>
  <si>
    <t>4,4х15,6 </t>
  </si>
  <si>
    <t>0,335 </t>
  </si>
  <si>
    <t>0,393 </t>
  </si>
  <si>
    <t>500/64 </t>
  </si>
  <si>
    <t>30,6 </t>
  </si>
  <si>
    <t>0,414 </t>
  </si>
  <si>
    <t>0,38 </t>
  </si>
  <si>
    <t>0,441 </t>
  </si>
  <si>
    <t>А</t>
  </si>
  <si>
    <t>0,4 </t>
  </si>
  <si>
    <t>0,462 </t>
  </si>
  <si>
    <t>0,425 </t>
  </si>
  <si>
    <t>0,489 </t>
  </si>
  <si>
    <t>0,45 </t>
  </si>
  <si>
    <t>0,516 </t>
  </si>
  <si>
    <t>0,475 </t>
  </si>
  <si>
    <t>0,543 </t>
  </si>
  <si>
    <t>0,569 </t>
  </si>
  <si>
    <t>0,53 </t>
  </si>
  <si>
    <t>0,601 </t>
  </si>
  <si>
    <t>0,56 </t>
  </si>
  <si>
    <t>0,632 </t>
  </si>
  <si>
    <t>9 </t>
  </si>
  <si>
    <t>0,6 </t>
  </si>
  <si>
    <t>0,676 </t>
  </si>
  <si>
    <t>0,63 </t>
  </si>
  <si>
    <t>0,706 </t>
  </si>
  <si>
    <t>0,67 </t>
  </si>
  <si>
    <t>0,749 </t>
  </si>
  <si>
    <t>0,69 </t>
  </si>
  <si>
    <t>0,77 </t>
  </si>
  <si>
    <t>150 </t>
  </si>
  <si>
    <t>15,8 </t>
  </si>
  <si>
    <t>0,71 </t>
  </si>
  <si>
    <t>0,79 </t>
  </si>
  <si>
    <t>185 </t>
  </si>
  <si>
    <t>0,832 </t>
  </si>
  <si>
    <t>240 </t>
  </si>
  <si>
    <t>20 </t>
  </si>
  <si>
    <t>0,854 </t>
  </si>
  <si>
    <t>300 </t>
  </si>
  <si>
    <t>22,1 </t>
  </si>
  <si>
    <t>0,8 </t>
  </si>
  <si>
    <t>0,885 </t>
  </si>
  <si>
    <t>0,83 </t>
  </si>
  <si>
    <t>0,916 </t>
  </si>
  <si>
    <t>МФ</t>
  </si>
  <si>
    <t>0,85 </t>
  </si>
  <si>
    <t>0,937 </t>
  </si>
  <si>
    <t>0,9 </t>
  </si>
  <si>
    <t>0,99 </t>
  </si>
  <si>
    <t>0,93 </t>
  </si>
  <si>
    <t>1,02 </t>
  </si>
  <si>
    <t>0,95 </t>
  </si>
  <si>
    <t>1,041 </t>
  </si>
  <si>
    <t>85  </t>
  </si>
  <si>
    <t>3,5  </t>
  </si>
  <si>
    <t>1,093 </t>
  </si>
  <si>
    <t>100  </t>
  </si>
  <si>
    <t>4  </t>
  </si>
  <si>
    <t>1,06 </t>
  </si>
  <si>
    <t>1,155 </t>
  </si>
  <si>
    <t>1,08 </t>
  </si>
  <si>
    <t>1,176 </t>
  </si>
  <si>
    <t>1,12 </t>
  </si>
  <si>
    <t>1,217 </t>
  </si>
  <si>
    <t>М</t>
  </si>
  <si>
    <t>1,18 </t>
  </si>
  <si>
    <t>1,279 </t>
  </si>
  <si>
    <t>1,25 </t>
  </si>
  <si>
    <t>1,351 </t>
  </si>
  <si>
    <t>1,32 </t>
  </si>
  <si>
    <t>1,423 </t>
  </si>
  <si>
    <t>1,4 </t>
  </si>
  <si>
    <t>1,506 </t>
  </si>
  <si>
    <t>1,557 </t>
  </si>
  <si>
    <t>1,608 </t>
  </si>
  <si>
    <t>1,56 </t>
  </si>
  <si>
    <t>1,67 </t>
  </si>
  <si>
    <t>1,711 </t>
  </si>
  <si>
    <t>1,813 </t>
  </si>
  <si>
    <t>12,6 </t>
  </si>
  <si>
    <t>1,8 </t>
  </si>
  <si>
    <t>1,916 </t>
  </si>
  <si>
    <t>2,018 </t>
  </si>
  <si>
    <t>2,12 </t>
  </si>
  <si>
    <t>2,243 </t>
  </si>
  <si>
    <t>2,24 </t>
  </si>
  <si>
    <t>2,366 </t>
  </si>
  <si>
    <t>2,36 </t>
  </si>
  <si>
    <t>2,488 </t>
  </si>
  <si>
    <t>2,44 </t>
  </si>
  <si>
    <t>2,57 </t>
  </si>
  <si>
    <t>2,631 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</si>
</sst>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6"/>
      <name val="Times New Roman"/>
      <family val="0"/>
    </font>
    <font>
      <sz val="16"/>
      <name val="Bodoni MT Black"/>
      <family val="0"/>
    </font>
    <font>
      <sz val="36"/>
      <name val="Times New Roman"/>
      <family val="0"/>
    </font>
    <font>
      <sz val="36"/>
      <name val="Bodoni MT Black"/>
      <family val="0"/>
    </font>
    <font>
      <sz val="36"/>
      <color indexed="8"/>
      <name val="Bodoni MT Black"/>
      <family val="0"/>
    </font>
    <font>
      <sz val="12"/>
      <color indexed="8"/>
      <name val="Times New Roman"/>
      <family val="0"/>
    </font>
    <font>
      <sz val="10"/>
      <name val="System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48"/>
      <name val="Tahoma"/>
      <family val="2"/>
    </font>
    <font>
      <b/>
      <sz val="12"/>
      <color indexed="48"/>
      <name val="Arial"/>
      <family val="0"/>
    </font>
    <font>
      <sz val="10"/>
      <color indexed="48"/>
      <name val="Arial"/>
      <family val="0"/>
    </font>
    <font>
      <b/>
      <sz val="9"/>
      <color indexed="63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</borders>
  <cellStyleXfs count="20">
    <xf numFmtId="0" fontId="7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0" xfId="0" applyFill="1" applyAlignment="1">
      <alignment/>
    </xf>
    <xf numFmtId="0" fontId="7" fillId="2" borderId="0" xfId="0" applyFill="1" applyAlignment="1">
      <alignment horizontal="center"/>
    </xf>
    <xf numFmtId="0" fontId="7" fillId="0" borderId="0" xfId="0" applyAlignment="1">
      <alignment/>
    </xf>
    <xf numFmtId="0" fontId="7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0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4" fillId="0" borderId="9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0" fontId="12" fillId="0" borderId="0" xfId="0" applyFont="1" applyAlignment="1">
      <alignment/>
    </xf>
    <xf numFmtId="0" fontId="11" fillId="3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12</xdr:col>
      <xdr:colOff>390525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066925" y="352425"/>
          <a:ext cx="84677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/>
            <a:t>Общество</a:t>
          </a:r>
          <a:r>
            <a:rPr lang="en-US" cap="none" sz="1600" b="0" i="0" u="none" baseline="0"/>
            <a:t> </a:t>
          </a:r>
          <a:r>
            <a:rPr lang="en-US" cap="none" sz="1600" b="0" i="0" u="none" baseline="0"/>
            <a:t>с</a:t>
          </a:r>
          <a:r>
            <a:rPr lang="en-US" cap="none" sz="1600" b="0" i="0" u="none" baseline="0"/>
            <a:t> </a:t>
          </a:r>
          <a:r>
            <a:rPr lang="en-US" cap="none" sz="1600" b="0" i="0" u="none" baseline="0"/>
            <a:t>ограниченной</a:t>
          </a:r>
          <a:r>
            <a:rPr lang="en-US" cap="none" sz="1600" b="0" i="0" u="none" baseline="0"/>
            <a:t> ответственностью          
  </a:t>
          </a:r>
          <a:r>
            <a:rPr lang="en-US" cap="none" sz="3600" b="0" i="0" u="none" baseline="0"/>
            <a:t> </a:t>
          </a:r>
          <a:r>
            <a:rPr lang="en-US" cap="none" sz="3600" b="0" i="0" u="none" baseline="0"/>
            <a:t>«</a:t>
          </a:r>
          <a:r>
            <a:rPr lang="en-US" cap="none" sz="3600" b="0" i="0" u="none" baseline="0"/>
            <a:t>Ампер</a:t>
          </a:r>
          <a:r>
            <a:rPr lang="en-US" cap="none" sz="3600" b="0" i="0" u="none" baseline="0"/>
            <a:t>-</a:t>
          </a:r>
          <a:r>
            <a:rPr lang="en-US" cap="none" sz="3600" b="0" i="0" u="none" baseline="0"/>
            <a:t>Сервис</a:t>
          </a:r>
          <a:r>
            <a:rPr lang="en-US" cap="none" sz="3600" b="0" i="0" u="none" baseline="0"/>
            <a:t>»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142875</xdr:colOff>
      <xdr:row>2</xdr:row>
      <xdr:rowOff>133350</xdr:rowOff>
    </xdr:from>
    <xdr:to>
      <xdr:col>1</xdr:col>
      <xdr:colOff>552450</xdr:colOff>
      <xdr:row>6</xdr:row>
      <xdr:rowOff>152400</xdr:rowOff>
    </xdr:to>
    <xdr:pic>
      <xdr:nvPicPr>
        <xdr:cNvPr id="2" name="Рисунок 0" descr="logo_final_2007_09_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562100" cy="66675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5.125" style="0" customWidth="1"/>
    <col min="2" max="2" width="11.75390625" style="0" customWidth="1"/>
    <col min="3" max="3" width="9.00390625" style="0" customWidth="1"/>
    <col min="4" max="4" width="8.25390625" style="0" customWidth="1"/>
    <col min="6" max="6" width="15.125" style="0" customWidth="1"/>
    <col min="7" max="7" width="11.75390625" style="0" customWidth="1"/>
    <col min="8" max="8" width="9.00390625" style="0" customWidth="1"/>
    <col min="9" max="9" width="8.25390625" style="0" customWidth="1"/>
    <col min="11" max="11" width="15.125" style="0" customWidth="1"/>
    <col min="12" max="12" width="11.75390625" style="0" customWidth="1"/>
    <col min="13" max="13" width="9.00390625" style="0" customWidth="1"/>
    <col min="14" max="14" width="8.25390625" style="0" customWidth="1"/>
  </cols>
  <sheetData>
    <row r="1" spans="1:15" s="3" customFormat="1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25" s="3" customFormat="1" ht="12.7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 ht="12.7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3" customFormat="1" ht="12.7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3" customFormat="1" ht="12.75">
      <c r="A5" s="1"/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1"/>
      <c r="N5" s="1"/>
      <c r="O5" s="1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3" customFormat="1" ht="12.75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" customFormat="1" ht="12.75">
      <c r="A7" s="1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" customFormat="1" ht="12.75">
      <c r="A8" s="1"/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" customFormat="1" ht="12.7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15" ht="15.75" customHeight="1">
      <c r="A11" s="7" t="s">
        <v>0</v>
      </c>
      <c r="B11" s="7"/>
      <c r="C11" s="7"/>
      <c r="D11" s="7"/>
      <c r="E11" s="7"/>
      <c r="F11" s="7"/>
      <c r="G11" s="7"/>
      <c r="H11" s="8"/>
      <c r="I11" s="5"/>
      <c r="J11" s="5"/>
      <c r="K11" s="5"/>
      <c r="L11" s="5"/>
      <c r="M11" s="5"/>
      <c r="N11" s="5"/>
      <c r="O11" s="5"/>
    </row>
    <row r="12" spans="1:15" ht="19.5" customHeight="1">
      <c r="A12" s="7" t="s">
        <v>1</v>
      </c>
      <c r="B12" s="7"/>
      <c r="C12" s="7"/>
      <c r="D12" s="7"/>
      <c r="E12" s="7"/>
      <c r="F12" s="7"/>
      <c r="G12" s="7"/>
      <c r="H12" s="8"/>
      <c r="I12" s="5"/>
      <c r="J12" s="5"/>
      <c r="K12" s="5"/>
      <c r="L12" s="5"/>
      <c r="M12" s="5"/>
      <c r="N12" s="5"/>
      <c r="O12" s="5"/>
    </row>
    <row r="13" spans="1:15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4" customFormat="1" ht="19.5" customHeight="1">
      <c r="A14" s="9" t="s">
        <v>2</v>
      </c>
      <c r="B14" s="10"/>
      <c r="C14" s="10"/>
      <c r="D14" s="10"/>
      <c r="E14" s="10"/>
      <c r="F14" s="9" t="s">
        <v>3</v>
      </c>
      <c r="G14" s="10"/>
      <c r="H14" s="10"/>
      <c r="I14" s="10"/>
      <c r="J14" s="11"/>
      <c r="K14" s="12" t="s">
        <v>4</v>
      </c>
      <c r="L14" s="10"/>
      <c r="M14" s="10"/>
      <c r="N14" s="10"/>
      <c r="O14" s="13"/>
    </row>
    <row r="15" spans="1:15" ht="34.5" thickBot="1">
      <c r="A15" s="15" t="s">
        <v>5</v>
      </c>
      <c r="B15" s="16" t="s">
        <v>6</v>
      </c>
      <c r="C15" s="16" t="s">
        <v>7</v>
      </c>
      <c r="D15" s="16" t="s">
        <v>8</v>
      </c>
      <c r="E15" s="17" t="s">
        <v>9</v>
      </c>
      <c r="F15" s="15" t="s">
        <v>5</v>
      </c>
      <c r="G15" s="16" t="s">
        <v>6</v>
      </c>
      <c r="H15" s="16" t="s">
        <v>7</v>
      </c>
      <c r="I15" s="16" t="s">
        <v>8</v>
      </c>
      <c r="J15" s="18" t="s">
        <v>9</v>
      </c>
      <c r="K15" s="16" t="s">
        <v>5</v>
      </c>
      <c r="L15" s="16" t="s">
        <v>6</v>
      </c>
      <c r="M15" s="16" t="s">
        <v>7</v>
      </c>
      <c r="N15" s="16" t="s">
        <v>8</v>
      </c>
      <c r="O15" s="18" t="s">
        <v>9</v>
      </c>
    </row>
    <row r="16" spans="1:15" ht="12.75">
      <c r="A16" s="19" t="s">
        <v>10</v>
      </c>
      <c r="B16" s="20" t="s">
        <v>11</v>
      </c>
      <c r="C16" s="21">
        <v>15.4</v>
      </c>
      <c r="D16" s="22"/>
      <c r="E16" s="23">
        <f>C16/1000*D16</f>
        <v>0</v>
      </c>
      <c r="F16" s="19" t="s">
        <v>12</v>
      </c>
      <c r="G16" s="20" t="s">
        <v>13</v>
      </c>
      <c r="H16" s="21">
        <v>8.68</v>
      </c>
      <c r="I16" s="22"/>
      <c r="J16" s="23">
        <f>H16/1000*I16</f>
        <v>0</v>
      </c>
      <c r="K16" s="19" t="s">
        <v>12</v>
      </c>
      <c r="L16" s="20" t="s">
        <v>14</v>
      </c>
      <c r="M16" s="21">
        <v>8.1</v>
      </c>
      <c r="N16" s="22"/>
      <c r="O16" s="23">
        <f>M16/1000*N16</f>
        <v>0</v>
      </c>
    </row>
    <row r="17" spans="1:15" ht="12.75">
      <c r="A17" s="24" t="s">
        <v>15</v>
      </c>
      <c r="B17" s="25" t="s">
        <v>16</v>
      </c>
      <c r="C17" s="26">
        <v>21.2</v>
      </c>
      <c r="D17" s="27"/>
      <c r="E17" s="28">
        <f>C17/1000*D17</f>
        <v>0</v>
      </c>
      <c r="F17" s="24" t="s">
        <v>17</v>
      </c>
      <c r="G17" s="25" t="s">
        <v>18</v>
      </c>
      <c r="H17" s="26">
        <v>12</v>
      </c>
      <c r="I17" s="27"/>
      <c r="J17" s="28">
        <f>H17/1000*I17</f>
        <v>0</v>
      </c>
      <c r="K17" s="24" t="s">
        <v>17</v>
      </c>
      <c r="L17" s="25" t="s">
        <v>19</v>
      </c>
      <c r="M17" s="26">
        <v>10.8</v>
      </c>
      <c r="N17" s="27"/>
      <c r="O17" s="28">
        <f>M17/1000*N17</f>
        <v>0</v>
      </c>
    </row>
    <row r="18" spans="1:15" ht="12.75">
      <c r="A18" s="24" t="s">
        <v>20</v>
      </c>
      <c r="B18" s="25" t="s">
        <v>21</v>
      </c>
      <c r="C18" s="26">
        <v>27.7</v>
      </c>
      <c r="D18" s="27"/>
      <c r="E18" s="28">
        <f aca="true" t="shared" si="0" ref="E18:E26">C18/1000*D18</f>
        <v>0</v>
      </c>
      <c r="F18" s="24" t="s">
        <v>22</v>
      </c>
      <c r="G18" s="25" t="s">
        <v>23</v>
      </c>
      <c r="H18" s="26">
        <v>14.12</v>
      </c>
      <c r="I18" s="27"/>
      <c r="J18" s="28">
        <f aca="true" t="shared" si="1" ref="J18:J29">H18/1000*I18</f>
        <v>0</v>
      </c>
      <c r="K18" s="24" t="s">
        <v>22</v>
      </c>
      <c r="L18" s="25" t="s">
        <v>24</v>
      </c>
      <c r="M18" s="26">
        <v>13.4</v>
      </c>
      <c r="N18" s="27"/>
      <c r="O18" s="28">
        <f aca="true" t="shared" si="2" ref="O18:O29">M18/1000*N18</f>
        <v>0</v>
      </c>
    </row>
    <row r="19" spans="1:15" ht="12.75">
      <c r="A19" s="24" t="s">
        <v>25</v>
      </c>
      <c r="B19" s="25" t="s">
        <v>26</v>
      </c>
      <c r="C19" s="29">
        <v>45</v>
      </c>
      <c r="D19" s="27"/>
      <c r="E19" s="28">
        <f t="shared" si="0"/>
        <v>0</v>
      </c>
      <c r="F19" s="24" t="s">
        <v>27</v>
      </c>
      <c r="G19" s="25" t="s">
        <v>28</v>
      </c>
      <c r="H19" s="29">
        <v>20.61</v>
      </c>
      <c r="I19" s="27"/>
      <c r="J19" s="28">
        <f t="shared" si="1"/>
        <v>0</v>
      </c>
      <c r="K19" s="24" t="s">
        <v>27</v>
      </c>
      <c r="L19" s="25" t="s">
        <v>29</v>
      </c>
      <c r="M19" s="29">
        <v>19.5</v>
      </c>
      <c r="N19" s="27"/>
      <c r="O19" s="28">
        <f t="shared" si="2"/>
        <v>0</v>
      </c>
    </row>
    <row r="20" spans="1:15" ht="12.75">
      <c r="A20" s="24" t="s">
        <v>30</v>
      </c>
      <c r="B20" s="25" t="s">
        <v>31</v>
      </c>
      <c r="C20" s="29">
        <v>64.3</v>
      </c>
      <c r="D20" s="27"/>
      <c r="E20" s="28">
        <f t="shared" si="0"/>
        <v>0</v>
      </c>
      <c r="F20" s="24" t="s">
        <v>10</v>
      </c>
      <c r="G20" s="25" t="s">
        <v>32</v>
      </c>
      <c r="H20" s="29">
        <v>32.44</v>
      </c>
      <c r="I20" s="27"/>
      <c r="J20" s="28">
        <f t="shared" si="1"/>
        <v>0</v>
      </c>
      <c r="K20" s="24" t="s">
        <v>10</v>
      </c>
      <c r="L20" s="25" t="s">
        <v>33</v>
      </c>
      <c r="M20" s="29">
        <v>30.1</v>
      </c>
      <c r="N20" s="27"/>
      <c r="O20" s="28">
        <f t="shared" si="2"/>
        <v>0</v>
      </c>
    </row>
    <row r="21" spans="1:15" ht="12.75">
      <c r="A21" s="24" t="s">
        <v>34</v>
      </c>
      <c r="B21" s="25" t="s">
        <v>35</v>
      </c>
      <c r="C21" s="29">
        <v>111.7</v>
      </c>
      <c r="D21" s="27"/>
      <c r="E21" s="28">
        <f t="shared" si="0"/>
        <v>0</v>
      </c>
      <c r="F21" s="24" t="s">
        <v>15</v>
      </c>
      <c r="G21" s="25" t="s">
        <v>36</v>
      </c>
      <c r="H21" s="29">
        <v>48.56</v>
      </c>
      <c r="I21" s="27"/>
      <c r="J21" s="28">
        <f t="shared" si="1"/>
        <v>0</v>
      </c>
      <c r="K21" s="24" t="s">
        <v>15</v>
      </c>
      <c r="L21" s="25" t="s">
        <v>37</v>
      </c>
      <c r="M21" s="29">
        <v>44.8</v>
      </c>
      <c r="N21" s="27"/>
      <c r="O21" s="28">
        <f t="shared" si="2"/>
        <v>0</v>
      </c>
    </row>
    <row r="22" spans="1:15" ht="12.75">
      <c r="A22" s="24" t="s">
        <v>38</v>
      </c>
      <c r="B22" s="25" t="s">
        <v>39</v>
      </c>
      <c r="C22" s="29">
        <v>143.1</v>
      </c>
      <c r="D22" s="27"/>
      <c r="E22" s="28">
        <f t="shared" si="0"/>
        <v>0</v>
      </c>
      <c r="F22" s="24" t="s">
        <v>20</v>
      </c>
      <c r="G22" s="25" t="s">
        <v>40</v>
      </c>
      <c r="H22" s="29">
        <v>70.2</v>
      </c>
      <c r="I22" s="27"/>
      <c r="J22" s="28">
        <f t="shared" si="1"/>
        <v>0</v>
      </c>
      <c r="K22" s="24" t="s">
        <v>20</v>
      </c>
      <c r="L22" s="25" t="s">
        <v>41</v>
      </c>
      <c r="M22" s="29">
        <v>63.7</v>
      </c>
      <c r="N22" s="27"/>
      <c r="O22" s="28">
        <f t="shared" si="2"/>
        <v>0</v>
      </c>
    </row>
    <row r="23" spans="1:15" ht="12.75">
      <c r="A23" s="24" t="s">
        <v>42</v>
      </c>
      <c r="B23" s="25" t="s">
        <v>43</v>
      </c>
      <c r="C23" s="29">
        <v>201.5</v>
      </c>
      <c r="D23" s="27"/>
      <c r="E23" s="28">
        <f t="shared" si="0"/>
        <v>0</v>
      </c>
      <c r="F23" s="24" t="s">
        <v>25</v>
      </c>
      <c r="G23" s="25" t="s">
        <v>44</v>
      </c>
      <c r="H23" s="29">
        <v>116.76</v>
      </c>
      <c r="I23" s="27"/>
      <c r="J23" s="28">
        <f t="shared" si="1"/>
        <v>0</v>
      </c>
      <c r="K23" s="24" t="s">
        <v>25</v>
      </c>
      <c r="L23" s="25" t="s">
        <v>45</v>
      </c>
      <c r="M23" s="29">
        <v>105.9</v>
      </c>
      <c r="N23" s="27"/>
      <c r="O23" s="28">
        <f t="shared" si="2"/>
        <v>0</v>
      </c>
    </row>
    <row r="24" spans="1:15" ht="12.75">
      <c r="A24" s="24" t="s">
        <v>46</v>
      </c>
      <c r="B24" s="25" t="s">
        <v>47</v>
      </c>
      <c r="C24" s="29">
        <v>268</v>
      </c>
      <c r="D24" s="27"/>
      <c r="E24" s="28">
        <f t="shared" si="0"/>
        <v>0</v>
      </c>
      <c r="F24" s="24" t="s">
        <v>30</v>
      </c>
      <c r="G24" s="25" t="s">
        <v>48</v>
      </c>
      <c r="H24" s="29">
        <v>170.2</v>
      </c>
      <c r="I24" s="27"/>
      <c r="J24" s="28">
        <f t="shared" si="1"/>
        <v>0</v>
      </c>
      <c r="K24" s="24" t="s">
        <v>30</v>
      </c>
      <c r="L24" s="25" t="s">
        <v>49</v>
      </c>
      <c r="M24" s="29">
        <v>171.8</v>
      </c>
      <c r="N24" s="27"/>
      <c r="O24" s="28">
        <f t="shared" si="2"/>
        <v>0</v>
      </c>
    </row>
    <row r="25" spans="1:15" ht="12.75">
      <c r="A25" s="24" t="s">
        <v>50</v>
      </c>
      <c r="B25" s="25" t="s">
        <v>51</v>
      </c>
      <c r="C25" s="29">
        <v>363.1</v>
      </c>
      <c r="D25" s="27"/>
      <c r="E25" s="28">
        <f t="shared" si="0"/>
        <v>0</v>
      </c>
      <c r="F25" s="24" t="s">
        <v>34</v>
      </c>
      <c r="G25" s="25" t="s">
        <v>52</v>
      </c>
      <c r="H25" s="29">
        <v>266.8</v>
      </c>
      <c r="I25" s="27"/>
      <c r="J25" s="28">
        <f t="shared" si="1"/>
        <v>0</v>
      </c>
      <c r="K25" s="24" t="s">
        <v>34</v>
      </c>
      <c r="L25" s="25" t="s">
        <v>53</v>
      </c>
      <c r="M25" s="29">
        <v>269.8</v>
      </c>
      <c r="N25" s="27"/>
      <c r="O25" s="28">
        <f t="shared" si="2"/>
        <v>0</v>
      </c>
    </row>
    <row r="26" spans="1:15" ht="12.75">
      <c r="A26" s="24" t="s">
        <v>54</v>
      </c>
      <c r="B26" s="25" t="s">
        <v>55</v>
      </c>
      <c r="C26" s="26">
        <v>441.9</v>
      </c>
      <c r="D26" s="27"/>
      <c r="E26" s="28">
        <f t="shared" si="0"/>
        <v>0</v>
      </c>
      <c r="F26" s="24" t="s">
        <v>38</v>
      </c>
      <c r="G26" s="25" t="s">
        <v>56</v>
      </c>
      <c r="H26" s="29">
        <v>355.16</v>
      </c>
      <c r="I26" s="27"/>
      <c r="J26" s="28">
        <f t="shared" si="1"/>
        <v>0</v>
      </c>
      <c r="K26" s="24" t="s">
        <v>38</v>
      </c>
      <c r="L26" s="25" t="s">
        <v>57</v>
      </c>
      <c r="M26" s="29">
        <v>363.9</v>
      </c>
      <c r="N26" s="27"/>
      <c r="O26" s="28">
        <f t="shared" si="2"/>
        <v>0</v>
      </c>
    </row>
    <row r="27" spans="1:15" ht="12.75">
      <c r="A27" s="30"/>
      <c r="B27" s="27"/>
      <c r="C27" s="27"/>
      <c r="D27" s="27"/>
      <c r="E27" s="31"/>
      <c r="F27" s="24" t="s">
        <v>42</v>
      </c>
      <c r="G27" s="25" t="s">
        <v>58</v>
      </c>
      <c r="H27" s="29">
        <v>527.7</v>
      </c>
      <c r="I27" s="27"/>
      <c r="J27" s="28">
        <f t="shared" si="1"/>
        <v>0</v>
      </c>
      <c r="K27" s="24" t="s">
        <v>42</v>
      </c>
      <c r="L27" s="25" t="s">
        <v>59</v>
      </c>
      <c r="M27" s="29">
        <v>521.8</v>
      </c>
      <c r="N27" s="27"/>
      <c r="O27" s="28">
        <f t="shared" si="2"/>
        <v>0</v>
      </c>
    </row>
    <row r="28" spans="1:15" ht="12.75">
      <c r="A28" s="30"/>
      <c r="B28" s="27"/>
      <c r="C28" s="27"/>
      <c r="D28" s="27"/>
      <c r="E28" s="31"/>
      <c r="F28" s="24" t="s">
        <v>46</v>
      </c>
      <c r="G28" s="25" t="s">
        <v>60</v>
      </c>
      <c r="H28" s="29">
        <v>696.05</v>
      </c>
      <c r="I28" s="27"/>
      <c r="J28" s="28">
        <f t="shared" si="1"/>
        <v>0</v>
      </c>
      <c r="K28" s="24" t="s">
        <v>46</v>
      </c>
      <c r="L28" s="25" t="s">
        <v>61</v>
      </c>
      <c r="M28" s="29">
        <v>716.7</v>
      </c>
      <c r="N28" s="27"/>
      <c r="O28" s="28">
        <f t="shared" si="2"/>
        <v>0</v>
      </c>
    </row>
    <row r="29" spans="1:15" ht="13.5" thickBot="1">
      <c r="A29" s="32"/>
      <c r="B29" s="33"/>
      <c r="C29" s="33"/>
      <c r="D29" s="33"/>
      <c r="E29" s="34"/>
      <c r="F29" s="35" t="s">
        <v>50</v>
      </c>
      <c r="G29" s="36" t="s">
        <v>62</v>
      </c>
      <c r="H29" s="37">
        <v>965.75</v>
      </c>
      <c r="I29" s="33"/>
      <c r="J29" s="38">
        <f t="shared" si="1"/>
        <v>0</v>
      </c>
      <c r="K29" s="35" t="s">
        <v>50</v>
      </c>
      <c r="L29" s="36" t="s">
        <v>63</v>
      </c>
      <c r="M29" s="37">
        <v>964.6</v>
      </c>
      <c r="N29" s="33"/>
      <c r="O29" s="38">
        <f t="shared" si="2"/>
        <v>0</v>
      </c>
    </row>
    <row r="30" ht="13.5" thickBot="1"/>
    <row r="31" spans="1:15" s="41" customFormat="1" ht="21" customHeight="1">
      <c r="A31" s="39" t="s">
        <v>64</v>
      </c>
      <c r="B31" s="10"/>
      <c r="C31" s="10"/>
      <c r="D31" s="10"/>
      <c r="E31" s="11"/>
      <c r="F31" s="9" t="s">
        <v>65</v>
      </c>
      <c r="G31" s="10"/>
      <c r="H31" s="10"/>
      <c r="I31" s="10"/>
      <c r="J31" s="11"/>
      <c r="K31" s="9" t="s">
        <v>66</v>
      </c>
      <c r="L31" s="10"/>
      <c r="M31" s="10"/>
      <c r="N31" s="40"/>
      <c r="O31" s="13"/>
    </row>
    <row r="32" spans="1:15" ht="34.5" thickBot="1">
      <c r="A32" s="15" t="s">
        <v>5</v>
      </c>
      <c r="B32" s="16" t="s">
        <v>6</v>
      </c>
      <c r="C32" s="16" t="s">
        <v>7</v>
      </c>
      <c r="D32" s="16" t="s">
        <v>8</v>
      </c>
      <c r="E32" s="18" t="s">
        <v>9</v>
      </c>
      <c r="F32" s="15" t="s">
        <v>5</v>
      </c>
      <c r="G32" s="16" t="s">
        <v>6</v>
      </c>
      <c r="H32" s="16" t="s">
        <v>7</v>
      </c>
      <c r="I32" s="16" t="s">
        <v>8</v>
      </c>
      <c r="J32" s="18" t="s">
        <v>9</v>
      </c>
      <c r="K32" s="15" t="s">
        <v>5</v>
      </c>
      <c r="L32" s="16" t="s">
        <v>6</v>
      </c>
      <c r="M32" s="16" t="s">
        <v>7</v>
      </c>
      <c r="N32" s="16" t="s">
        <v>8</v>
      </c>
      <c r="O32" s="18" t="s">
        <v>9</v>
      </c>
    </row>
    <row r="33" spans="1:15" ht="12.75">
      <c r="A33" s="19" t="s">
        <v>67</v>
      </c>
      <c r="B33" s="20" t="s">
        <v>68</v>
      </c>
      <c r="C33" s="21">
        <v>55.76</v>
      </c>
      <c r="D33" s="22"/>
      <c r="E33" s="23">
        <f>C33/1000*D33</f>
        <v>0</v>
      </c>
      <c r="F33" s="19" t="s">
        <v>17</v>
      </c>
      <c r="G33" s="20" t="s">
        <v>69</v>
      </c>
      <c r="H33" s="21">
        <v>3.5</v>
      </c>
      <c r="I33" s="22"/>
      <c r="J33" s="23">
        <f>H33/1000*I33</f>
        <v>0</v>
      </c>
      <c r="K33" s="19" t="s">
        <v>70</v>
      </c>
      <c r="L33" s="20" t="s">
        <v>71</v>
      </c>
      <c r="M33" s="21">
        <v>26.2</v>
      </c>
      <c r="N33" s="22"/>
      <c r="O33" s="23">
        <f>M33/1000*N33</f>
        <v>0</v>
      </c>
    </row>
    <row r="34" spans="1:15" ht="12.75">
      <c r="A34" s="24" t="s">
        <v>72</v>
      </c>
      <c r="B34" s="25" t="s">
        <v>73</v>
      </c>
      <c r="C34" s="26">
        <v>63.71</v>
      </c>
      <c r="D34" s="27"/>
      <c r="E34" s="28">
        <f>C34/1000*D34</f>
        <v>0</v>
      </c>
      <c r="F34" s="24" t="s">
        <v>22</v>
      </c>
      <c r="G34" s="25" t="s">
        <v>74</v>
      </c>
      <c r="H34" s="26">
        <v>3.6</v>
      </c>
      <c r="I34" s="27"/>
      <c r="J34" s="28">
        <f>H34/1000*I34</f>
        <v>0</v>
      </c>
      <c r="K34" s="24" t="s">
        <v>67</v>
      </c>
      <c r="L34" s="25" t="s">
        <v>75</v>
      </c>
      <c r="M34" s="26">
        <v>33.3</v>
      </c>
      <c r="N34" s="27"/>
      <c r="O34" s="28">
        <f>M34/1000*N34</f>
        <v>0</v>
      </c>
    </row>
    <row r="35" spans="1:15" ht="12.75">
      <c r="A35" s="24" t="s">
        <v>76</v>
      </c>
      <c r="B35" s="25" t="s">
        <v>77</v>
      </c>
      <c r="C35" s="26">
        <v>85.16</v>
      </c>
      <c r="D35" s="27"/>
      <c r="E35" s="28">
        <f aca="true" t="shared" si="3" ref="E35:E48">C35/1000*D35</f>
        <v>0</v>
      </c>
      <c r="F35" s="24" t="s">
        <v>27</v>
      </c>
      <c r="G35" s="25" t="s">
        <v>78</v>
      </c>
      <c r="H35" s="26">
        <v>3.9</v>
      </c>
      <c r="I35" s="27"/>
      <c r="J35" s="28">
        <f aca="true" t="shared" si="4" ref="J35:J46">H35/1000*I35</f>
        <v>0</v>
      </c>
      <c r="K35" s="24" t="s">
        <v>79</v>
      </c>
      <c r="L35" s="25" t="s">
        <v>80</v>
      </c>
      <c r="M35" s="26">
        <v>38.5</v>
      </c>
      <c r="N35" s="27"/>
      <c r="O35" s="28">
        <f>M35/1000*N35</f>
        <v>0</v>
      </c>
    </row>
    <row r="36" spans="1:15" ht="12.75">
      <c r="A36" s="24" t="s">
        <v>81</v>
      </c>
      <c r="B36" s="25" t="s">
        <v>82</v>
      </c>
      <c r="C36" s="29">
        <v>132.99</v>
      </c>
      <c r="D36" s="27"/>
      <c r="E36" s="28">
        <f t="shared" si="3"/>
        <v>0</v>
      </c>
      <c r="F36" s="24" t="s">
        <v>10</v>
      </c>
      <c r="G36" s="25" t="s">
        <v>83</v>
      </c>
      <c r="H36" s="29">
        <v>4.6</v>
      </c>
      <c r="I36" s="27"/>
      <c r="J36" s="28">
        <f t="shared" si="4"/>
        <v>0</v>
      </c>
      <c r="K36" s="24" t="s">
        <v>84</v>
      </c>
      <c r="L36" s="25" t="s">
        <v>85</v>
      </c>
      <c r="M36" s="29">
        <v>48.5</v>
      </c>
      <c r="N36" s="27"/>
      <c r="O36" s="28">
        <f>M36/1000*N36</f>
        <v>0</v>
      </c>
    </row>
    <row r="37" spans="1:15" ht="12.75">
      <c r="A37" s="24" t="s">
        <v>84</v>
      </c>
      <c r="B37" s="25" t="s">
        <v>86</v>
      </c>
      <c r="C37" s="29">
        <v>66.11</v>
      </c>
      <c r="D37" s="27"/>
      <c r="E37" s="28">
        <f t="shared" si="3"/>
        <v>0</v>
      </c>
      <c r="F37" s="24" t="s">
        <v>15</v>
      </c>
      <c r="G37" s="25" t="s">
        <v>87</v>
      </c>
      <c r="H37" s="29">
        <v>5.4</v>
      </c>
      <c r="I37" s="27"/>
      <c r="J37" s="28">
        <f t="shared" si="4"/>
        <v>0</v>
      </c>
      <c r="K37" s="30"/>
      <c r="L37" s="27"/>
      <c r="M37" s="27"/>
      <c r="N37" s="27"/>
      <c r="O37" s="31"/>
    </row>
    <row r="38" spans="1:15" ht="12.75">
      <c r="A38" s="24" t="s">
        <v>88</v>
      </c>
      <c r="B38" s="25" t="s">
        <v>49</v>
      </c>
      <c r="C38" s="29">
        <v>76.55</v>
      </c>
      <c r="D38" s="27"/>
      <c r="E38" s="28">
        <f t="shared" si="3"/>
        <v>0</v>
      </c>
      <c r="F38" s="24" t="s">
        <v>20</v>
      </c>
      <c r="G38" s="25" t="s">
        <v>89</v>
      </c>
      <c r="H38" s="29">
        <v>6.3</v>
      </c>
      <c r="I38" s="27"/>
      <c r="J38" s="28">
        <f t="shared" si="4"/>
        <v>0</v>
      </c>
      <c r="K38" s="30"/>
      <c r="L38" s="27"/>
      <c r="M38" s="27"/>
      <c r="N38" s="27"/>
      <c r="O38" s="31"/>
    </row>
    <row r="39" spans="1:15" ht="12.75">
      <c r="A39" s="24" t="s">
        <v>90</v>
      </c>
      <c r="B39" s="25" t="s">
        <v>91</v>
      </c>
      <c r="C39" s="29">
        <v>107.04</v>
      </c>
      <c r="D39" s="27"/>
      <c r="E39" s="28">
        <f t="shared" si="3"/>
        <v>0</v>
      </c>
      <c r="F39" s="24" t="s">
        <v>25</v>
      </c>
      <c r="G39" s="25" t="s">
        <v>92</v>
      </c>
      <c r="H39" s="29">
        <v>7.6</v>
      </c>
      <c r="I39" s="27"/>
      <c r="J39" s="28">
        <f t="shared" si="4"/>
        <v>0</v>
      </c>
      <c r="K39" s="30"/>
      <c r="L39" s="27"/>
      <c r="M39" s="27"/>
      <c r="N39" s="27"/>
      <c r="O39" s="31"/>
    </row>
    <row r="40" spans="1:15" ht="12.75">
      <c r="A40" s="24" t="s">
        <v>93</v>
      </c>
      <c r="B40" s="25" t="s">
        <v>94</v>
      </c>
      <c r="C40" s="29">
        <v>166.69</v>
      </c>
      <c r="D40" s="27"/>
      <c r="E40" s="28">
        <f t="shared" si="3"/>
        <v>0</v>
      </c>
      <c r="F40" s="24" t="s">
        <v>30</v>
      </c>
      <c r="G40" s="25" t="s">
        <v>95</v>
      </c>
      <c r="H40" s="29">
        <v>9.2</v>
      </c>
      <c r="I40" s="27"/>
      <c r="J40" s="28">
        <f t="shared" si="4"/>
        <v>0</v>
      </c>
      <c r="K40" s="30"/>
      <c r="L40" s="27"/>
      <c r="M40" s="27"/>
      <c r="N40" s="27"/>
      <c r="O40" s="31"/>
    </row>
    <row r="41" spans="1:15" ht="12.75">
      <c r="A41" s="24" t="s">
        <v>96</v>
      </c>
      <c r="B41" s="25" t="s">
        <v>97</v>
      </c>
      <c r="C41" s="29">
        <v>79.77</v>
      </c>
      <c r="D41" s="27"/>
      <c r="E41" s="28">
        <f t="shared" si="3"/>
        <v>0</v>
      </c>
      <c r="F41" s="24" t="s">
        <v>34</v>
      </c>
      <c r="G41" s="25" t="s">
        <v>98</v>
      </c>
      <c r="H41" s="29">
        <v>10.9</v>
      </c>
      <c r="I41" s="27"/>
      <c r="J41" s="28">
        <f t="shared" si="4"/>
        <v>0</v>
      </c>
      <c r="K41" s="30"/>
      <c r="L41" s="27"/>
      <c r="M41" s="27"/>
      <c r="N41" s="27"/>
      <c r="O41" s="31"/>
    </row>
    <row r="42" spans="1:15" ht="12.75">
      <c r="A42" s="24" t="s">
        <v>99</v>
      </c>
      <c r="B42" s="25" t="s">
        <v>100</v>
      </c>
      <c r="C42" s="29">
        <v>96.45</v>
      </c>
      <c r="D42" s="27"/>
      <c r="E42" s="28">
        <f t="shared" si="3"/>
        <v>0</v>
      </c>
      <c r="F42" s="24" t="s">
        <v>38</v>
      </c>
      <c r="G42" s="25" t="s">
        <v>101</v>
      </c>
      <c r="H42" s="29">
        <v>12.2</v>
      </c>
      <c r="I42" s="27"/>
      <c r="J42" s="28">
        <f t="shared" si="4"/>
        <v>0</v>
      </c>
      <c r="K42" s="30"/>
      <c r="L42" s="27"/>
      <c r="M42" s="27"/>
      <c r="N42" s="27"/>
      <c r="O42" s="31"/>
    </row>
    <row r="43" spans="1:15" ht="12.75">
      <c r="A43" s="24" t="s">
        <v>102</v>
      </c>
      <c r="B43" s="25" t="s">
        <v>52</v>
      </c>
      <c r="C43" s="29">
        <v>134.48</v>
      </c>
      <c r="D43" s="27"/>
      <c r="E43" s="28">
        <f t="shared" si="3"/>
        <v>0</v>
      </c>
      <c r="F43" s="24" t="s">
        <v>42</v>
      </c>
      <c r="G43" s="25" t="s">
        <v>103</v>
      </c>
      <c r="H43" s="26">
        <v>14.1</v>
      </c>
      <c r="I43" s="27"/>
      <c r="J43" s="28">
        <f t="shared" si="4"/>
        <v>0</v>
      </c>
      <c r="K43" s="30"/>
      <c r="L43" s="27"/>
      <c r="M43" s="27"/>
      <c r="N43" s="27"/>
      <c r="O43" s="31"/>
    </row>
    <row r="44" spans="1:15" ht="12.75">
      <c r="A44" s="24" t="s">
        <v>104</v>
      </c>
      <c r="B44" s="25" t="s">
        <v>105</v>
      </c>
      <c r="C44" s="29">
        <v>203.77</v>
      </c>
      <c r="D44" s="27"/>
      <c r="E44" s="28">
        <f t="shared" si="3"/>
        <v>0</v>
      </c>
      <c r="F44" s="24" t="s">
        <v>46</v>
      </c>
      <c r="G44" s="25" t="s">
        <v>106</v>
      </c>
      <c r="H44" s="29">
        <v>16.5</v>
      </c>
      <c r="I44" s="27"/>
      <c r="J44" s="28">
        <f t="shared" si="4"/>
        <v>0</v>
      </c>
      <c r="K44" s="30"/>
      <c r="L44" s="27"/>
      <c r="M44" s="27"/>
      <c r="N44" s="27"/>
      <c r="O44" s="31"/>
    </row>
    <row r="45" spans="1:15" ht="12.75">
      <c r="A45" s="24" t="s">
        <v>107</v>
      </c>
      <c r="B45" s="25" t="s">
        <v>91</v>
      </c>
      <c r="C45" s="29">
        <v>102.05</v>
      </c>
      <c r="D45" s="27"/>
      <c r="E45" s="28">
        <f t="shared" si="3"/>
        <v>0</v>
      </c>
      <c r="F45" s="24" t="s">
        <v>50</v>
      </c>
      <c r="G45" s="25" t="s">
        <v>108</v>
      </c>
      <c r="H45" s="29">
        <v>18.6</v>
      </c>
      <c r="I45" s="27"/>
      <c r="J45" s="28">
        <f t="shared" si="4"/>
        <v>0</v>
      </c>
      <c r="K45" s="30"/>
      <c r="L45" s="27"/>
      <c r="M45" s="27"/>
      <c r="N45" s="27"/>
      <c r="O45" s="31"/>
    </row>
    <row r="46" spans="1:15" ht="12.75">
      <c r="A46" s="24" t="s">
        <v>109</v>
      </c>
      <c r="B46" s="25" t="s">
        <v>110</v>
      </c>
      <c r="C46" s="29">
        <v>118.39</v>
      </c>
      <c r="D46" s="27"/>
      <c r="E46" s="28">
        <f t="shared" si="3"/>
        <v>0</v>
      </c>
      <c r="F46" s="24" t="s">
        <v>54</v>
      </c>
      <c r="G46" s="25" t="s">
        <v>111</v>
      </c>
      <c r="H46" s="26">
        <v>21.3</v>
      </c>
      <c r="I46" s="27"/>
      <c r="J46" s="28">
        <f t="shared" si="4"/>
        <v>0</v>
      </c>
      <c r="K46" s="30"/>
      <c r="L46" s="27"/>
      <c r="M46" s="27"/>
      <c r="N46" s="27"/>
      <c r="O46" s="31"/>
    </row>
    <row r="47" spans="1:15" ht="12.75">
      <c r="A47" s="24" t="s">
        <v>112</v>
      </c>
      <c r="B47" s="25" t="s">
        <v>113</v>
      </c>
      <c r="C47" s="29">
        <v>170.61</v>
      </c>
      <c r="D47" s="27"/>
      <c r="E47" s="28">
        <f t="shared" si="3"/>
        <v>0</v>
      </c>
      <c r="F47" s="30"/>
      <c r="G47" s="27"/>
      <c r="H47" s="26"/>
      <c r="I47" s="27"/>
      <c r="J47" s="31"/>
      <c r="K47" s="30"/>
      <c r="L47" s="27"/>
      <c r="M47" s="27"/>
      <c r="N47" s="27"/>
      <c r="O47" s="31"/>
    </row>
    <row r="48" spans="1:15" ht="13.5" thickBot="1">
      <c r="A48" s="35" t="s">
        <v>114</v>
      </c>
      <c r="B48" s="36" t="s">
        <v>115</v>
      </c>
      <c r="C48" s="37">
        <v>257.61</v>
      </c>
      <c r="D48" s="33"/>
      <c r="E48" s="38">
        <f t="shared" si="3"/>
        <v>0</v>
      </c>
      <c r="F48" s="32"/>
      <c r="G48" s="33"/>
      <c r="H48" s="33"/>
      <c r="I48" s="33"/>
      <c r="J48" s="34"/>
      <c r="K48" s="32"/>
      <c r="L48" s="33"/>
      <c r="M48" s="33"/>
      <c r="N48" s="33"/>
      <c r="O48" s="34"/>
    </row>
    <row r="49" ht="13.5" thickBot="1"/>
    <row r="50" spans="1:15" s="44" customFormat="1" ht="16.5" customHeight="1">
      <c r="A50" s="9" t="s">
        <v>116</v>
      </c>
      <c r="B50" s="42"/>
      <c r="C50" s="42"/>
      <c r="D50" s="42"/>
      <c r="E50" s="43"/>
      <c r="F50" s="9" t="s">
        <v>117</v>
      </c>
      <c r="G50" s="10"/>
      <c r="H50" s="10"/>
      <c r="I50" s="10"/>
      <c r="J50" s="11"/>
      <c r="K50" s="39" t="s">
        <v>118</v>
      </c>
      <c r="L50" s="10"/>
      <c r="M50" s="10"/>
      <c r="N50" s="10"/>
      <c r="O50" s="11"/>
    </row>
    <row r="51" spans="1:15" ht="34.5" thickBot="1">
      <c r="A51" s="15" t="s">
        <v>5</v>
      </c>
      <c r="B51" s="16" t="s">
        <v>6</v>
      </c>
      <c r="C51" s="16" t="s">
        <v>7</v>
      </c>
      <c r="D51" s="16" t="s">
        <v>8</v>
      </c>
      <c r="E51" s="18" t="s">
        <v>9</v>
      </c>
      <c r="F51" s="15" t="s">
        <v>5</v>
      </c>
      <c r="G51" s="16" t="s">
        <v>6</v>
      </c>
      <c r="H51" s="16" t="s">
        <v>7</v>
      </c>
      <c r="I51" s="16" t="s">
        <v>8</v>
      </c>
      <c r="J51" s="18" t="s">
        <v>9</v>
      </c>
      <c r="K51" s="15" t="s">
        <v>5</v>
      </c>
      <c r="L51" s="16" t="s">
        <v>6</v>
      </c>
      <c r="M51" s="16" t="s">
        <v>7</v>
      </c>
      <c r="N51" s="16" t="s">
        <v>8</v>
      </c>
      <c r="O51" s="18" t="s">
        <v>9</v>
      </c>
    </row>
    <row r="52" spans="1:15" ht="12.75">
      <c r="A52" s="19" t="s">
        <v>119</v>
      </c>
      <c r="B52" s="20" t="s">
        <v>120</v>
      </c>
      <c r="C52" s="21">
        <v>3.9</v>
      </c>
      <c r="D52" s="45"/>
      <c r="E52" s="23">
        <f aca="true" t="shared" si="5" ref="E52:E57">C52/1000*D52</f>
        <v>0</v>
      </c>
      <c r="F52" s="19" t="s">
        <v>121</v>
      </c>
      <c r="G52" s="20" t="s">
        <v>19</v>
      </c>
      <c r="H52" s="21">
        <v>10.3</v>
      </c>
      <c r="I52" s="22"/>
      <c r="J52" s="23">
        <f>H52/1000*I52</f>
        <v>0</v>
      </c>
      <c r="K52" s="19" t="s">
        <v>122</v>
      </c>
      <c r="L52" s="20" t="s">
        <v>27</v>
      </c>
      <c r="M52" s="21">
        <v>3</v>
      </c>
      <c r="N52" s="22"/>
      <c r="O52" s="23">
        <f>M52/1000*N52</f>
        <v>0</v>
      </c>
    </row>
    <row r="53" spans="1:15" ht="12.75">
      <c r="A53" s="24" t="s">
        <v>123</v>
      </c>
      <c r="B53" s="25" t="s">
        <v>124</v>
      </c>
      <c r="C53" s="26">
        <v>5.9</v>
      </c>
      <c r="D53" s="27"/>
      <c r="E53" s="28">
        <f t="shared" si="5"/>
        <v>0</v>
      </c>
      <c r="F53" s="24" t="s">
        <v>125</v>
      </c>
      <c r="G53" s="25" t="s">
        <v>10</v>
      </c>
      <c r="H53" s="26">
        <v>14.9</v>
      </c>
      <c r="I53" s="27"/>
      <c r="J53" s="28">
        <f>H53/1000*I53</f>
        <v>0</v>
      </c>
      <c r="K53" s="24" t="s">
        <v>123</v>
      </c>
      <c r="L53" s="25" t="s">
        <v>126</v>
      </c>
      <c r="M53" s="26">
        <v>5</v>
      </c>
      <c r="N53" s="27"/>
      <c r="O53" s="28">
        <f>M53/1000*N53</f>
        <v>0</v>
      </c>
    </row>
    <row r="54" spans="1:15" ht="12.75">
      <c r="A54" s="24" t="s">
        <v>127</v>
      </c>
      <c r="B54" s="25" t="s">
        <v>19</v>
      </c>
      <c r="C54" s="26">
        <v>7.9</v>
      </c>
      <c r="D54" s="27"/>
      <c r="E54" s="28">
        <f t="shared" si="5"/>
        <v>0</v>
      </c>
      <c r="F54" s="24" t="s">
        <v>128</v>
      </c>
      <c r="G54" s="25" t="s">
        <v>29</v>
      </c>
      <c r="H54" s="26">
        <v>14.5</v>
      </c>
      <c r="I54" s="27"/>
      <c r="J54" s="28">
        <f aca="true" t="shared" si="6" ref="J54:J61">H54/1000*I54</f>
        <v>0</v>
      </c>
      <c r="K54" s="24" t="s">
        <v>12</v>
      </c>
      <c r="L54" s="25" t="s">
        <v>24</v>
      </c>
      <c r="M54" s="26">
        <v>10</v>
      </c>
      <c r="N54" s="27"/>
      <c r="O54" s="28">
        <f aca="true" t="shared" si="7" ref="O54:O67">M54/1000*N54</f>
        <v>0</v>
      </c>
    </row>
    <row r="55" spans="1:15" ht="12.75">
      <c r="A55" s="24" t="s">
        <v>17</v>
      </c>
      <c r="B55" s="25" t="s">
        <v>10</v>
      </c>
      <c r="C55" s="26">
        <v>11.4</v>
      </c>
      <c r="D55" s="27"/>
      <c r="E55" s="28">
        <f t="shared" si="5"/>
        <v>0</v>
      </c>
      <c r="F55" s="24" t="s">
        <v>129</v>
      </c>
      <c r="G55" s="25" t="s">
        <v>130</v>
      </c>
      <c r="H55" s="29">
        <v>23.5</v>
      </c>
      <c r="I55" s="27"/>
      <c r="J55" s="28">
        <f t="shared" si="6"/>
        <v>0</v>
      </c>
      <c r="K55" s="24" t="s">
        <v>17</v>
      </c>
      <c r="L55" s="25" t="s">
        <v>131</v>
      </c>
      <c r="M55" s="29">
        <v>13</v>
      </c>
      <c r="N55" s="27"/>
      <c r="O55" s="28">
        <f t="shared" si="7"/>
        <v>0</v>
      </c>
    </row>
    <row r="56" spans="1:15" ht="12.75">
      <c r="A56" s="24" t="s">
        <v>132</v>
      </c>
      <c r="B56" s="25" t="s">
        <v>29</v>
      </c>
      <c r="C56" s="26">
        <v>14.1</v>
      </c>
      <c r="D56" s="27"/>
      <c r="E56" s="28">
        <f t="shared" si="5"/>
        <v>0</v>
      </c>
      <c r="F56" s="24" t="s">
        <v>133</v>
      </c>
      <c r="G56" s="25" t="s">
        <v>134</v>
      </c>
      <c r="H56" s="29">
        <v>29.4</v>
      </c>
      <c r="I56" s="27"/>
      <c r="J56" s="28">
        <f t="shared" si="6"/>
        <v>0</v>
      </c>
      <c r="K56" s="24" t="s">
        <v>22</v>
      </c>
      <c r="L56" s="25" t="s">
        <v>135</v>
      </c>
      <c r="M56" s="29">
        <v>15</v>
      </c>
      <c r="N56" s="27"/>
      <c r="O56" s="28">
        <f t="shared" si="7"/>
        <v>0</v>
      </c>
    </row>
    <row r="57" spans="1:15" ht="12.75">
      <c r="A57" s="24" t="s">
        <v>136</v>
      </c>
      <c r="B57" s="25" t="s">
        <v>137</v>
      </c>
      <c r="C57" s="26">
        <v>19.8</v>
      </c>
      <c r="D57" s="27"/>
      <c r="E57" s="28">
        <f t="shared" si="5"/>
        <v>0</v>
      </c>
      <c r="F57" s="24" t="s">
        <v>70</v>
      </c>
      <c r="G57" s="25" t="s">
        <v>138</v>
      </c>
      <c r="H57" s="29">
        <v>35.5</v>
      </c>
      <c r="I57" s="27"/>
      <c r="J57" s="28">
        <f t="shared" si="6"/>
        <v>0</v>
      </c>
      <c r="K57" s="24" t="s">
        <v>27</v>
      </c>
      <c r="L57" s="25" t="s">
        <v>28</v>
      </c>
      <c r="M57" s="29">
        <v>21</v>
      </c>
      <c r="N57" s="27"/>
      <c r="O57" s="28">
        <f t="shared" si="7"/>
        <v>0</v>
      </c>
    </row>
    <row r="58" spans="1:15" ht="12.75">
      <c r="A58" s="30"/>
      <c r="B58" s="27"/>
      <c r="C58" s="27"/>
      <c r="D58" s="27"/>
      <c r="E58" s="31"/>
      <c r="F58" s="24" t="s">
        <v>67</v>
      </c>
      <c r="G58" s="25" t="s">
        <v>139</v>
      </c>
      <c r="H58" s="29">
        <v>46.3</v>
      </c>
      <c r="I58" s="27"/>
      <c r="J58" s="28">
        <f t="shared" si="6"/>
        <v>0</v>
      </c>
      <c r="K58" s="24" t="s">
        <v>10</v>
      </c>
      <c r="L58" s="25" t="s">
        <v>37</v>
      </c>
      <c r="M58" s="29">
        <v>33</v>
      </c>
      <c r="N58" s="27"/>
      <c r="O58" s="28">
        <f t="shared" si="7"/>
        <v>0</v>
      </c>
    </row>
    <row r="59" spans="1:15" ht="12.75">
      <c r="A59" s="30"/>
      <c r="B59" s="27"/>
      <c r="C59" s="27"/>
      <c r="D59" s="27"/>
      <c r="E59" s="31"/>
      <c r="F59" s="24" t="s">
        <v>140</v>
      </c>
      <c r="G59" s="25" t="s">
        <v>141</v>
      </c>
      <c r="H59" s="29">
        <v>36.3</v>
      </c>
      <c r="I59" s="27"/>
      <c r="J59" s="28">
        <f t="shared" si="6"/>
        <v>0</v>
      </c>
      <c r="K59" s="24" t="s">
        <v>15</v>
      </c>
      <c r="L59" s="25" t="s">
        <v>142</v>
      </c>
      <c r="M59" s="29">
        <v>50</v>
      </c>
      <c r="N59" s="27"/>
      <c r="O59" s="28">
        <f t="shared" si="7"/>
        <v>0</v>
      </c>
    </row>
    <row r="60" spans="1:15" ht="12.75">
      <c r="A60" s="30"/>
      <c r="B60" s="27"/>
      <c r="C60" s="27"/>
      <c r="D60" s="27"/>
      <c r="E60" s="31"/>
      <c r="F60" s="24" t="s">
        <v>79</v>
      </c>
      <c r="G60" s="25" t="s">
        <v>143</v>
      </c>
      <c r="H60" s="29">
        <v>44.8</v>
      </c>
      <c r="I60" s="27"/>
      <c r="J60" s="28">
        <f t="shared" si="6"/>
        <v>0</v>
      </c>
      <c r="K60" s="24" t="s">
        <v>20</v>
      </c>
      <c r="L60" s="25" t="s">
        <v>144</v>
      </c>
      <c r="M60" s="29">
        <v>74</v>
      </c>
      <c r="N60" s="27"/>
      <c r="O60" s="28">
        <f t="shared" si="7"/>
        <v>0</v>
      </c>
    </row>
    <row r="61" spans="1:15" ht="12.75">
      <c r="A61" s="30"/>
      <c r="B61" s="27"/>
      <c r="C61" s="27"/>
      <c r="D61" s="27"/>
      <c r="E61" s="31"/>
      <c r="F61" s="24" t="s">
        <v>84</v>
      </c>
      <c r="G61" s="25" t="s">
        <v>86</v>
      </c>
      <c r="H61" s="29">
        <v>59.1</v>
      </c>
      <c r="I61" s="27"/>
      <c r="J61" s="28">
        <f t="shared" si="6"/>
        <v>0</v>
      </c>
      <c r="K61" s="24" t="s">
        <v>25</v>
      </c>
      <c r="L61" s="25" t="s">
        <v>73</v>
      </c>
      <c r="M61" s="29">
        <v>117</v>
      </c>
      <c r="N61" s="27"/>
      <c r="O61" s="28">
        <f t="shared" si="7"/>
        <v>0</v>
      </c>
    </row>
    <row r="62" spans="1:15" ht="12.75">
      <c r="A62" s="30"/>
      <c r="B62" s="27"/>
      <c r="C62" s="27"/>
      <c r="D62" s="27"/>
      <c r="E62" s="31"/>
      <c r="F62" s="30"/>
      <c r="G62" s="27"/>
      <c r="H62" s="26"/>
      <c r="I62" s="27"/>
      <c r="J62" s="31"/>
      <c r="K62" s="24" t="s">
        <v>30</v>
      </c>
      <c r="L62" s="25" t="s">
        <v>145</v>
      </c>
      <c r="M62" s="29">
        <v>182</v>
      </c>
      <c r="N62" s="27"/>
      <c r="O62" s="28">
        <f t="shared" si="7"/>
        <v>0</v>
      </c>
    </row>
    <row r="63" spans="1:15" ht="12.75">
      <c r="A63" s="30"/>
      <c r="B63" s="27"/>
      <c r="C63" s="27"/>
      <c r="D63" s="27"/>
      <c r="E63" s="31"/>
      <c r="F63" s="30"/>
      <c r="G63" s="27"/>
      <c r="H63" s="27"/>
      <c r="I63" s="27"/>
      <c r="J63" s="31"/>
      <c r="K63" s="24" t="s">
        <v>34</v>
      </c>
      <c r="L63" s="25" t="s">
        <v>146</v>
      </c>
      <c r="M63" s="29">
        <v>263</v>
      </c>
      <c r="N63" s="27"/>
      <c r="O63" s="28">
        <f t="shared" si="7"/>
        <v>0</v>
      </c>
    </row>
    <row r="64" spans="1:15" ht="12.75">
      <c r="A64" s="30"/>
      <c r="B64" s="27"/>
      <c r="C64" s="27"/>
      <c r="D64" s="27"/>
      <c r="E64" s="31"/>
      <c r="F64" s="30"/>
      <c r="G64" s="27"/>
      <c r="H64" s="27"/>
      <c r="I64" s="27"/>
      <c r="J64" s="31"/>
      <c r="K64" s="24" t="s">
        <v>38</v>
      </c>
      <c r="L64" s="25" t="s">
        <v>147</v>
      </c>
      <c r="M64" s="29">
        <v>385</v>
      </c>
      <c r="N64" s="27"/>
      <c r="O64" s="28">
        <f t="shared" si="7"/>
        <v>0</v>
      </c>
    </row>
    <row r="65" spans="1:15" ht="12.75">
      <c r="A65" s="30"/>
      <c r="B65" s="27"/>
      <c r="C65" s="27"/>
      <c r="D65" s="27"/>
      <c r="E65" s="31"/>
      <c r="F65" s="30"/>
      <c r="G65" s="27"/>
      <c r="H65" s="27"/>
      <c r="I65" s="27"/>
      <c r="J65" s="31"/>
      <c r="K65" s="24" t="s">
        <v>42</v>
      </c>
      <c r="L65" s="25" t="s">
        <v>148</v>
      </c>
      <c r="M65" s="29">
        <v>526</v>
      </c>
      <c r="N65" s="27"/>
      <c r="O65" s="28">
        <f t="shared" si="7"/>
        <v>0</v>
      </c>
    </row>
    <row r="66" spans="1:15" ht="12.75">
      <c r="A66" s="30"/>
      <c r="B66" s="27"/>
      <c r="C66" s="27"/>
      <c r="D66" s="27"/>
      <c r="E66" s="31"/>
      <c r="F66" s="30"/>
      <c r="G66" s="27"/>
      <c r="H66" s="27"/>
      <c r="I66" s="27"/>
      <c r="J66" s="31"/>
      <c r="K66" s="24" t="s">
        <v>46</v>
      </c>
      <c r="L66" s="25" t="s">
        <v>149</v>
      </c>
      <c r="M66" s="29">
        <v>734</v>
      </c>
      <c r="N66" s="27"/>
      <c r="O66" s="28">
        <f t="shared" si="7"/>
        <v>0</v>
      </c>
    </row>
    <row r="67" spans="1:15" ht="13.5" thickBot="1">
      <c r="A67" s="32"/>
      <c r="B67" s="33"/>
      <c r="C67" s="33"/>
      <c r="D67" s="33"/>
      <c r="E67" s="34"/>
      <c r="F67" s="32"/>
      <c r="G67" s="33"/>
      <c r="H67" s="33"/>
      <c r="I67" s="33"/>
      <c r="J67" s="34"/>
      <c r="K67" s="35" t="s">
        <v>50</v>
      </c>
      <c r="L67" s="36" t="s">
        <v>150</v>
      </c>
      <c r="M67" s="37">
        <v>1003</v>
      </c>
      <c r="N67" s="33"/>
      <c r="O67" s="38">
        <f t="shared" si="7"/>
        <v>0</v>
      </c>
    </row>
    <row r="68" ht="13.5" thickBot="1"/>
    <row r="69" spans="1:15" s="44" customFormat="1" ht="17.25" customHeight="1">
      <c r="A69" s="46" t="s">
        <v>151</v>
      </c>
      <c r="B69" s="47"/>
      <c r="C69" s="48"/>
      <c r="D69" s="48"/>
      <c r="E69" s="48"/>
      <c r="F69" s="39" t="s">
        <v>152</v>
      </c>
      <c r="G69" s="48"/>
      <c r="H69" s="48"/>
      <c r="I69" s="48"/>
      <c r="J69" s="49"/>
      <c r="K69" s="9" t="s">
        <v>153</v>
      </c>
      <c r="L69" s="10"/>
      <c r="M69" s="10"/>
      <c r="N69" s="10"/>
      <c r="O69" s="11"/>
    </row>
    <row r="70" spans="1:15" ht="34.5" thickBot="1">
      <c r="A70" s="15" t="s">
        <v>5</v>
      </c>
      <c r="B70" s="16" t="s">
        <v>6</v>
      </c>
      <c r="C70" s="16" t="s">
        <v>7</v>
      </c>
      <c r="D70" s="16" t="s">
        <v>8</v>
      </c>
      <c r="E70" s="17" t="s">
        <v>9</v>
      </c>
      <c r="F70" s="15" t="s">
        <v>5</v>
      </c>
      <c r="G70" s="16" t="s">
        <v>6</v>
      </c>
      <c r="H70" s="16" t="s">
        <v>7</v>
      </c>
      <c r="I70" s="16" t="s">
        <v>8</v>
      </c>
      <c r="J70" s="18" t="s">
        <v>9</v>
      </c>
      <c r="K70" s="15" t="s">
        <v>5</v>
      </c>
      <c r="L70" s="16" t="s">
        <v>6</v>
      </c>
      <c r="M70" s="16" t="s">
        <v>7</v>
      </c>
      <c r="N70" s="16" t="s">
        <v>8</v>
      </c>
      <c r="O70" s="18" t="s">
        <v>9</v>
      </c>
    </row>
    <row r="71" spans="1:15" ht="12.75">
      <c r="A71" s="19" t="s">
        <v>154</v>
      </c>
      <c r="B71" s="20" t="s">
        <v>155</v>
      </c>
      <c r="C71" s="21">
        <v>0.033</v>
      </c>
      <c r="D71" s="22"/>
      <c r="E71" s="23">
        <f>C71/1000*D71</f>
        <v>0</v>
      </c>
      <c r="F71" s="19" t="s">
        <v>156</v>
      </c>
      <c r="G71" s="20" t="s">
        <v>157</v>
      </c>
      <c r="H71" s="21">
        <v>65</v>
      </c>
      <c r="I71" s="22"/>
      <c r="J71" s="23">
        <f>H71/1000*I71</f>
        <v>0</v>
      </c>
      <c r="K71" s="19" t="s">
        <v>158</v>
      </c>
      <c r="L71" s="20" t="s">
        <v>159</v>
      </c>
      <c r="M71" s="21">
        <v>37</v>
      </c>
      <c r="N71" s="22"/>
      <c r="O71" s="23">
        <f>M71/1000*N71</f>
        <v>0</v>
      </c>
    </row>
    <row r="72" spans="1:15" ht="12.75">
      <c r="A72" s="24" t="s">
        <v>160</v>
      </c>
      <c r="B72" s="25" t="s">
        <v>161</v>
      </c>
      <c r="C72" s="26">
        <v>0.0398</v>
      </c>
      <c r="D72" s="27"/>
      <c r="E72" s="28">
        <f>C72/1000*D72</f>
        <v>0</v>
      </c>
      <c r="F72" s="24" t="s">
        <v>162</v>
      </c>
      <c r="G72" s="25" t="s">
        <v>163</v>
      </c>
      <c r="H72" s="26">
        <v>100</v>
      </c>
      <c r="I72" s="27"/>
      <c r="J72" s="28">
        <f>H72/1000*I72</f>
        <v>0</v>
      </c>
      <c r="K72" s="24" t="s">
        <v>164</v>
      </c>
      <c r="L72" s="25" t="s">
        <v>165</v>
      </c>
      <c r="M72" s="26">
        <v>48</v>
      </c>
      <c r="N72" s="27"/>
      <c r="O72" s="28">
        <f>M72/1000*N72</f>
        <v>0</v>
      </c>
    </row>
    <row r="73" spans="1:15" ht="12.75">
      <c r="A73" s="24" t="s">
        <v>166</v>
      </c>
      <c r="B73" s="25" t="s">
        <v>167</v>
      </c>
      <c r="C73" s="26">
        <v>0.0509</v>
      </c>
      <c r="D73" s="27"/>
      <c r="E73" s="28">
        <f aca="true" t="shared" si="8" ref="E73:E136">C73/1000*D73</f>
        <v>0</v>
      </c>
      <c r="F73" s="24" t="s">
        <v>168</v>
      </c>
      <c r="G73" s="25" t="s">
        <v>169</v>
      </c>
      <c r="H73" s="26">
        <v>148</v>
      </c>
      <c r="I73" s="27"/>
      <c r="J73" s="28">
        <f aca="true" t="shared" si="9" ref="J73:J95">H73/1000*I73</f>
        <v>0</v>
      </c>
      <c r="K73" s="24" t="s">
        <v>170</v>
      </c>
      <c r="L73" s="25" t="s">
        <v>171</v>
      </c>
      <c r="M73" s="26">
        <v>68</v>
      </c>
      <c r="N73" s="27"/>
      <c r="O73" s="28">
        <f aca="true" t="shared" si="10" ref="O73:O79">M73/1000*N73</f>
        <v>0</v>
      </c>
    </row>
    <row r="74" spans="1:15" ht="12.75">
      <c r="A74" s="24" t="s">
        <v>172</v>
      </c>
      <c r="B74" s="25" t="s">
        <v>173</v>
      </c>
      <c r="C74" s="29">
        <v>0.0634</v>
      </c>
      <c r="D74" s="27"/>
      <c r="E74" s="28">
        <f t="shared" si="8"/>
        <v>0</v>
      </c>
      <c r="F74" s="24" t="s">
        <v>174</v>
      </c>
      <c r="G74" s="25" t="s">
        <v>175</v>
      </c>
      <c r="H74" s="29">
        <v>195</v>
      </c>
      <c r="I74" s="27"/>
      <c r="J74" s="28">
        <f t="shared" si="9"/>
        <v>0</v>
      </c>
      <c r="K74" s="24" t="s">
        <v>176</v>
      </c>
      <c r="L74" s="25" t="s">
        <v>177</v>
      </c>
      <c r="M74" s="29">
        <v>98</v>
      </c>
      <c r="N74" s="27"/>
      <c r="O74" s="28">
        <f t="shared" si="10"/>
        <v>0</v>
      </c>
    </row>
    <row r="75" spans="1:15" ht="12.75">
      <c r="A75" s="24" t="s">
        <v>178</v>
      </c>
      <c r="B75" s="25" t="s">
        <v>179</v>
      </c>
      <c r="C75" s="29">
        <v>0.0774</v>
      </c>
      <c r="D75" s="27"/>
      <c r="E75" s="28">
        <f t="shared" si="8"/>
        <v>0</v>
      </c>
      <c r="F75" s="24" t="s">
        <v>180</v>
      </c>
      <c r="G75" s="25" t="s">
        <v>181</v>
      </c>
      <c r="H75" s="29">
        <v>276</v>
      </c>
      <c r="I75" s="27"/>
      <c r="J75" s="28">
        <f t="shared" si="9"/>
        <v>0</v>
      </c>
      <c r="K75" s="24" t="s">
        <v>182</v>
      </c>
      <c r="L75" s="25" t="s">
        <v>183</v>
      </c>
      <c r="M75" s="29">
        <v>137</v>
      </c>
      <c r="N75" s="27"/>
      <c r="O75" s="28">
        <f t="shared" si="10"/>
        <v>0</v>
      </c>
    </row>
    <row r="76" spans="1:15" ht="12.75">
      <c r="A76" s="24" t="s">
        <v>184</v>
      </c>
      <c r="B76" s="25" t="s">
        <v>185</v>
      </c>
      <c r="C76" s="29">
        <v>0.0953</v>
      </c>
      <c r="D76" s="27"/>
      <c r="E76" s="28">
        <f t="shared" si="8"/>
        <v>0</v>
      </c>
      <c r="F76" s="24" t="s">
        <v>186</v>
      </c>
      <c r="G76" s="25" t="s">
        <v>61</v>
      </c>
      <c r="H76" s="29">
        <v>385</v>
      </c>
      <c r="I76" s="27"/>
      <c r="J76" s="28">
        <f t="shared" si="9"/>
        <v>0</v>
      </c>
      <c r="K76" s="24" t="s">
        <v>187</v>
      </c>
      <c r="L76" s="25" t="s">
        <v>188</v>
      </c>
      <c r="M76" s="29">
        <v>72</v>
      </c>
      <c r="N76" s="27"/>
      <c r="O76" s="28">
        <f t="shared" si="10"/>
        <v>0</v>
      </c>
    </row>
    <row r="77" spans="1:15" ht="12.75">
      <c r="A77" s="24" t="s">
        <v>189</v>
      </c>
      <c r="B77" s="25" t="s">
        <v>190</v>
      </c>
      <c r="C77" s="29">
        <v>0.1043</v>
      </c>
      <c r="D77" s="27"/>
      <c r="E77" s="28">
        <f t="shared" si="8"/>
        <v>0</v>
      </c>
      <c r="F77" s="24" t="s">
        <v>191</v>
      </c>
      <c r="G77" s="25" t="s">
        <v>192</v>
      </c>
      <c r="H77" s="29">
        <v>471</v>
      </c>
      <c r="I77" s="27"/>
      <c r="J77" s="28">
        <f t="shared" si="9"/>
        <v>0</v>
      </c>
      <c r="K77" s="24" t="s">
        <v>193</v>
      </c>
      <c r="L77" s="25" t="s">
        <v>194</v>
      </c>
      <c r="M77" s="29">
        <v>101</v>
      </c>
      <c r="N77" s="27"/>
      <c r="O77" s="28">
        <f t="shared" si="10"/>
        <v>0</v>
      </c>
    </row>
    <row r="78" spans="1:15" ht="12.75">
      <c r="A78" s="24" t="s">
        <v>195</v>
      </c>
      <c r="B78" s="25" t="s">
        <v>196</v>
      </c>
      <c r="C78" s="29">
        <v>0.1089</v>
      </c>
      <c r="D78" s="27"/>
      <c r="E78" s="28">
        <f t="shared" si="8"/>
        <v>0</v>
      </c>
      <c r="F78" s="24" t="s">
        <v>197</v>
      </c>
      <c r="G78" s="25" t="s">
        <v>198</v>
      </c>
      <c r="H78" s="29">
        <v>528</v>
      </c>
      <c r="I78" s="27"/>
      <c r="J78" s="28">
        <f t="shared" si="9"/>
        <v>0</v>
      </c>
      <c r="K78" s="24" t="s">
        <v>199</v>
      </c>
      <c r="L78" s="25" t="s">
        <v>200</v>
      </c>
      <c r="M78" s="29">
        <v>147</v>
      </c>
      <c r="N78" s="27"/>
      <c r="O78" s="28">
        <f t="shared" si="10"/>
        <v>0</v>
      </c>
    </row>
    <row r="79" spans="1:15" ht="12.75">
      <c r="A79" s="24" t="s">
        <v>201</v>
      </c>
      <c r="B79" s="25" t="s">
        <v>202</v>
      </c>
      <c r="C79" s="29">
        <v>0.1178</v>
      </c>
      <c r="D79" s="27"/>
      <c r="E79" s="28">
        <f t="shared" si="8"/>
        <v>0</v>
      </c>
      <c r="F79" s="24" t="s">
        <v>203</v>
      </c>
      <c r="G79" s="25" t="s">
        <v>204</v>
      </c>
      <c r="H79" s="29">
        <v>554</v>
      </c>
      <c r="I79" s="27"/>
      <c r="J79" s="28">
        <f t="shared" si="9"/>
        <v>0</v>
      </c>
      <c r="K79" s="24" t="s">
        <v>205</v>
      </c>
      <c r="L79" s="25" t="s">
        <v>206</v>
      </c>
      <c r="M79" s="29">
        <v>205</v>
      </c>
      <c r="N79" s="27"/>
      <c r="O79" s="28">
        <f t="shared" si="10"/>
        <v>0</v>
      </c>
    </row>
    <row r="80" spans="1:15" ht="13.5" thickBot="1">
      <c r="A80" s="24" t="s">
        <v>207</v>
      </c>
      <c r="B80" s="25" t="s">
        <v>208</v>
      </c>
      <c r="C80" s="29">
        <v>0.147</v>
      </c>
      <c r="D80" s="27"/>
      <c r="E80" s="28">
        <f t="shared" si="8"/>
        <v>0</v>
      </c>
      <c r="F80" s="24" t="s">
        <v>209</v>
      </c>
      <c r="G80" s="25" t="s">
        <v>210</v>
      </c>
      <c r="H80" s="29">
        <v>599</v>
      </c>
      <c r="I80" s="27"/>
      <c r="J80" s="28">
        <f t="shared" si="9"/>
        <v>0</v>
      </c>
      <c r="K80" s="32"/>
      <c r="L80" s="33"/>
      <c r="M80" s="33"/>
      <c r="N80" s="33"/>
      <c r="O80" s="34"/>
    </row>
    <row r="81" spans="1:15" ht="15.75">
      <c r="A81" s="24" t="s">
        <v>211</v>
      </c>
      <c r="B81" s="25" t="s">
        <v>212</v>
      </c>
      <c r="C81" s="29">
        <v>0.1688</v>
      </c>
      <c r="D81" s="27"/>
      <c r="E81" s="28">
        <f t="shared" si="8"/>
        <v>0</v>
      </c>
      <c r="F81" s="24" t="s">
        <v>213</v>
      </c>
      <c r="G81" s="25" t="s">
        <v>214</v>
      </c>
      <c r="H81" s="29">
        <v>675</v>
      </c>
      <c r="I81" s="27"/>
      <c r="J81" s="28">
        <f t="shared" si="9"/>
        <v>0</v>
      </c>
      <c r="K81" s="9" t="s">
        <v>215</v>
      </c>
      <c r="L81" s="10"/>
      <c r="M81" s="10"/>
      <c r="N81" s="10"/>
      <c r="O81" s="11"/>
    </row>
    <row r="82" spans="1:15" ht="12.75" customHeight="1">
      <c r="A82" s="24" t="s">
        <v>216</v>
      </c>
      <c r="B82" s="25" t="s">
        <v>217</v>
      </c>
      <c r="C82" s="29">
        <v>0.1945</v>
      </c>
      <c r="D82" s="27"/>
      <c r="E82" s="28">
        <f t="shared" si="8"/>
        <v>0</v>
      </c>
      <c r="F82" s="24" t="s">
        <v>218</v>
      </c>
      <c r="G82" s="25" t="s">
        <v>219</v>
      </c>
      <c r="H82" s="29">
        <v>705</v>
      </c>
      <c r="I82" s="27"/>
      <c r="J82" s="28">
        <f t="shared" si="9"/>
        <v>0</v>
      </c>
      <c r="K82" s="50" t="s">
        <v>5</v>
      </c>
      <c r="L82" s="51" t="s">
        <v>6</v>
      </c>
      <c r="M82" s="51" t="s">
        <v>7</v>
      </c>
      <c r="N82" s="51" t="s">
        <v>8</v>
      </c>
      <c r="O82" s="52" t="s">
        <v>9</v>
      </c>
    </row>
    <row r="83" spans="1:15" ht="12.75">
      <c r="A83" s="24" t="s">
        <v>220</v>
      </c>
      <c r="B83" s="25" t="s">
        <v>221</v>
      </c>
      <c r="C83" s="29">
        <v>0.2196</v>
      </c>
      <c r="D83" s="27"/>
      <c r="E83" s="28">
        <f t="shared" si="8"/>
        <v>0</v>
      </c>
      <c r="F83" s="24" t="s">
        <v>222</v>
      </c>
      <c r="G83" s="25" t="s">
        <v>223</v>
      </c>
      <c r="H83" s="29">
        <v>728</v>
      </c>
      <c r="I83" s="27"/>
      <c r="J83" s="28">
        <f t="shared" si="9"/>
        <v>0</v>
      </c>
      <c r="K83" s="50"/>
      <c r="L83" s="51"/>
      <c r="M83" s="51"/>
      <c r="N83" s="51"/>
      <c r="O83" s="52"/>
    </row>
    <row r="84" spans="1:15" ht="13.5" thickBot="1">
      <c r="A84" s="24" t="s">
        <v>224</v>
      </c>
      <c r="B84" s="25" t="s">
        <v>225</v>
      </c>
      <c r="C84" s="29">
        <v>0.2437</v>
      </c>
      <c r="D84" s="27"/>
      <c r="E84" s="28">
        <f t="shared" si="8"/>
        <v>0</v>
      </c>
      <c r="F84" s="24" t="s">
        <v>226</v>
      </c>
      <c r="G84" s="25" t="s">
        <v>227</v>
      </c>
      <c r="H84" s="29">
        <v>846</v>
      </c>
      <c r="I84" s="27"/>
      <c r="J84" s="28">
        <f t="shared" si="9"/>
        <v>0</v>
      </c>
      <c r="K84" s="50"/>
      <c r="L84" s="51"/>
      <c r="M84" s="51"/>
      <c r="N84" s="51"/>
      <c r="O84" s="52"/>
    </row>
    <row r="85" spans="1:15" ht="12.75">
      <c r="A85" s="24" t="s">
        <v>212</v>
      </c>
      <c r="B85" s="25" t="s">
        <v>228</v>
      </c>
      <c r="C85" s="29">
        <v>0.2703</v>
      </c>
      <c r="D85" s="27"/>
      <c r="E85" s="28">
        <f t="shared" si="8"/>
        <v>0</v>
      </c>
      <c r="F85" s="24" t="s">
        <v>229</v>
      </c>
      <c r="G85" s="25" t="s">
        <v>230</v>
      </c>
      <c r="H85" s="29">
        <v>921</v>
      </c>
      <c r="I85" s="27"/>
      <c r="J85" s="28">
        <f t="shared" si="9"/>
        <v>0</v>
      </c>
      <c r="K85" s="19" t="s">
        <v>67</v>
      </c>
      <c r="L85" s="20" t="s">
        <v>231</v>
      </c>
      <c r="M85" s="21">
        <v>22.8</v>
      </c>
      <c r="N85" s="22"/>
      <c r="O85" s="23">
        <f>M85/1000*N85</f>
        <v>0</v>
      </c>
    </row>
    <row r="86" spans="1:15" ht="12.75">
      <c r="A86" s="24" t="s">
        <v>122</v>
      </c>
      <c r="B86" s="25" t="s">
        <v>232</v>
      </c>
      <c r="C86" s="29">
        <v>0.2985</v>
      </c>
      <c r="D86" s="27"/>
      <c r="E86" s="28">
        <f t="shared" si="8"/>
        <v>0</v>
      </c>
      <c r="F86" s="24" t="s">
        <v>233</v>
      </c>
      <c r="G86" s="25" t="s">
        <v>230</v>
      </c>
      <c r="H86" s="29">
        <v>952</v>
      </c>
      <c r="I86" s="27"/>
      <c r="J86" s="28">
        <f t="shared" si="9"/>
        <v>0</v>
      </c>
      <c r="K86" s="24" t="s">
        <v>158</v>
      </c>
      <c r="L86" s="25" t="s">
        <v>234</v>
      </c>
      <c r="M86" s="26">
        <v>28</v>
      </c>
      <c r="N86" s="27"/>
      <c r="O86" s="28">
        <f>M86/1000*N86</f>
        <v>0</v>
      </c>
    </row>
    <row r="87" spans="1:15" ht="12.75">
      <c r="A87" s="24" t="s">
        <v>221</v>
      </c>
      <c r="B87" s="25" t="s">
        <v>235</v>
      </c>
      <c r="C87" s="29">
        <v>0.3279</v>
      </c>
      <c r="D87" s="27"/>
      <c r="E87" s="28">
        <f t="shared" si="8"/>
        <v>0</v>
      </c>
      <c r="F87" s="24" t="s">
        <v>236</v>
      </c>
      <c r="G87" s="25" t="s">
        <v>237</v>
      </c>
      <c r="H87" s="29">
        <v>1106</v>
      </c>
      <c r="I87" s="27"/>
      <c r="J87" s="28">
        <f t="shared" si="9"/>
        <v>0</v>
      </c>
      <c r="K87" s="24" t="s">
        <v>164</v>
      </c>
      <c r="L87" s="25" t="s">
        <v>238</v>
      </c>
      <c r="M87" s="26">
        <v>40.3</v>
      </c>
      <c r="N87" s="27"/>
      <c r="O87" s="28">
        <f aca="true" t="shared" si="11" ref="O87:O94">M87/1000*N87</f>
        <v>0</v>
      </c>
    </row>
    <row r="88" spans="1:15" ht="12.75">
      <c r="A88" s="24" t="s">
        <v>239</v>
      </c>
      <c r="B88" s="25" t="s">
        <v>240</v>
      </c>
      <c r="C88" s="29">
        <v>0.3752</v>
      </c>
      <c r="D88" s="27"/>
      <c r="E88" s="28">
        <f t="shared" si="8"/>
        <v>0</v>
      </c>
      <c r="F88" s="24" t="s">
        <v>241</v>
      </c>
      <c r="G88" s="25" t="s">
        <v>242</v>
      </c>
      <c r="H88" s="29">
        <v>1132</v>
      </c>
      <c r="I88" s="27"/>
      <c r="J88" s="28">
        <f t="shared" si="9"/>
        <v>0</v>
      </c>
      <c r="K88" s="24" t="s">
        <v>170</v>
      </c>
      <c r="L88" s="25" t="s">
        <v>243</v>
      </c>
      <c r="M88" s="29">
        <v>61.4</v>
      </c>
      <c r="N88" s="27"/>
      <c r="O88" s="28">
        <f t="shared" si="11"/>
        <v>0</v>
      </c>
    </row>
    <row r="89" spans="1:15" ht="12.75">
      <c r="A89" s="24" t="s">
        <v>244</v>
      </c>
      <c r="B89" s="25" t="s">
        <v>245</v>
      </c>
      <c r="C89" s="29">
        <v>0.4165</v>
      </c>
      <c r="D89" s="27"/>
      <c r="E89" s="28">
        <f t="shared" si="8"/>
        <v>0</v>
      </c>
      <c r="F89" s="24" t="s">
        <v>246</v>
      </c>
      <c r="G89" s="25" t="s">
        <v>247</v>
      </c>
      <c r="H89" s="29">
        <v>1186</v>
      </c>
      <c r="I89" s="27"/>
      <c r="J89" s="28">
        <f t="shared" si="9"/>
        <v>0</v>
      </c>
      <c r="K89" s="24" t="s">
        <v>176</v>
      </c>
      <c r="L89" s="25" t="s">
        <v>248</v>
      </c>
      <c r="M89" s="29">
        <v>90.7</v>
      </c>
      <c r="N89" s="27"/>
      <c r="O89" s="28">
        <f t="shared" si="11"/>
        <v>0</v>
      </c>
    </row>
    <row r="90" spans="1:15" ht="12.75">
      <c r="A90" s="24" t="s">
        <v>249</v>
      </c>
      <c r="B90" s="25" t="s">
        <v>250</v>
      </c>
      <c r="C90" s="29">
        <v>0.4664</v>
      </c>
      <c r="D90" s="27"/>
      <c r="E90" s="28">
        <f t="shared" si="8"/>
        <v>0</v>
      </c>
      <c r="F90" s="24" t="s">
        <v>251</v>
      </c>
      <c r="G90" s="25" t="s">
        <v>252</v>
      </c>
      <c r="H90" s="29">
        <v>1332</v>
      </c>
      <c r="I90" s="27"/>
      <c r="J90" s="28">
        <f t="shared" si="9"/>
        <v>0</v>
      </c>
      <c r="K90" s="24" t="s">
        <v>84</v>
      </c>
      <c r="L90" s="25" t="s">
        <v>253</v>
      </c>
      <c r="M90" s="29">
        <v>33.5</v>
      </c>
      <c r="N90" s="27"/>
      <c r="O90" s="28">
        <f t="shared" si="11"/>
        <v>0</v>
      </c>
    </row>
    <row r="91" spans="1:15" ht="12.75">
      <c r="A91" s="24" t="s">
        <v>254</v>
      </c>
      <c r="B91" s="25" t="s">
        <v>255</v>
      </c>
      <c r="C91" s="29">
        <v>0.524</v>
      </c>
      <c r="D91" s="27"/>
      <c r="E91" s="28">
        <f t="shared" si="8"/>
        <v>0</v>
      </c>
      <c r="F91" s="24" t="s">
        <v>256</v>
      </c>
      <c r="G91" s="25" t="s">
        <v>257</v>
      </c>
      <c r="H91" s="29">
        <v>1255</v>
      </c>
      <c r="I91" s="27"/>
      <c r="J91" s="28">
        <f t="shared" si="9"/>
        <v>0</v>
      </c>
      <c r="K91" s="24" t="s">
        <v>258</v>
      </c>
      <c r="L91" s="25" t="s">
        <v>259</v>
      </c>
      <c r="M91" s="29">
        <v>41.3</v>
      </c>
      <c r="N91" s="27"/>
      <c r="O91" s="28">
        <f t="shared" si="11"/>
        <v>0</v>
      </c>
    </row>
    <row r="92" spans="1:15" ht="12.75">
      <c r="A92" s="24" t="s">
        <v>260</v>
      </c>
      <c r="B92" s="25" t="s">
        <v>261</v>
      </c>
      <c r="C92" s="29">
        <v>0.5807</v>
      </c>
      <c r="D92" s="27"/>
      <c r="E92" s="28">
        <f>C92/1000*D92</f>
        <v>0</v>
      </c>
      <c r="F92" s="24" t="s">
        <v>262</v>
      </c>
      <c r="G92" s="25" t="s">
        <v>263</v>
      </c>
      <c r="H92" s="29">
        <v>1199</v>
      </c>
      <c r="I92" s="27"/>
      <c r="J92" s="28">
        <f t="shared" si="9"/>
        <v>0</v>
      </c>
      <c r="K92" s="24" t="s">
        <v>187</v>
      </c>
      <c r="L92" s="25" t="s">
        <v>264</v>
      </c>
      <c r="M92" s="29">
        <v>59.8</v>
      </c>
      <c r="N92" s="27"/>
      <c r="O92" s="28">
        <f t="shared" si="11"/>
        <v>0</v>
      </c>
    </row>
    <row r="93" spans="1:15" ht="12.75">
      <c r="A93" s="24" t="s">
        <v>265</v>
      </c>
      <c r="B93" s="25" t="s">
        <v>266</v>
      </c>
      <c r="C93" s="29">
        <v>0.666</v>
      </c>
      <c r="D93" s="27"/>
      <c r="E93" s="28">
        <f t="shared" si="8"/>
        <v>0</v>
      </c>
      <c r="F93" s="24" t="s">
        <v>267</v>
      </c>
      <c r="G93" s="25" t="s">
        <v>268</v>
      </c>
      <c r="H93" s="29">
        <v>1490</v>
      </c>
      <c r="I93" s="27"/>
      <c r="J93" s="28">
        <f t="shared" si="9"/>
        <v>0</v>
      </c>
      <c r="K93" s="24" t="s">
        <v>193</v>
      </c>
      <c r="L93" s="25" t="s">
        <v>269</v>
      </c>
      <c r="M93" s="29">
        <v>91.4</v>
      </c>
      <c r="N93" s="27"/>
      <c r="O93" s="28">
        <f t="shared" si="11"/>
        <v>0</v>
      </c>
    </row>
    <row r="94" spans="1:15" ht="12.75">
      <c r="A94" s="24" t="s">
        <v>270</v>
      </c>
      <c r="B94" s="25" t="s">
        <v>271</v>
      </c>
      <c r="C94" s="29">
        <v>0.7075</v>
      </c>
      <c r="D94" s="27"/>
      <c r="E94" s="28">
        <f t="shared" si="8"/>
        <v>0</v>
      </c>
      <c r="F94" s="24" t="s">
        <v>272</v>
      </c>
      <c r="G94" s="25" t="s">
        <v>273</v>
      </c>
      <c r="H94" s="29">
        <v>1640</v>
      </c>
      <c r="I94" s="27"/>
      <c r="J94" s="28">
        <f t="shared" si="9"/>
        <v>0</v>
      </c>
      <c r="K94" s="24" t="s">
        <v>199</v>
      </c>
      <c r="L94" s="25" t="s">
        <v>274</v>
      </c>
      <c r="M94" s="29">
        <v>135.3</v>
      </c>
      <c r="N94" s="27"/>
      <c r="O94" s="28">
        <f t="shared" si="11"/>
        <v>0</v>
      </c>
    </row>
    <row r="95" spans="1:15" ht="12.75">
      <c r="A95" s="24" t="s">
        <v>275</v>
      </c>
      <c r="B95" s="25" t="s">
        <v>276</v>
      </c>
      <c r="C95" s="29">
        <v>0.7999</v>
      </c>
      <c r="D95" s="27"/>
      <c r="E95" s="28">
        <f t="shared" si="8"/>
        <v>0</v>
      </c>
      <c r="F95" s="24" t="s">
        <v>277</v>
      </c>
      <c r="G95" s="25" t="s">
        <v>278</v>
      </c>
      <c r="H95" s="29">
        <v>1852</v>
      </c>
      <c r="I95" s="27"/>
      <c r="J95" s="28">
        <f t="shared" si="9"/>
        <v>0</v>
      </c>
      <c r="K95" s="30"/>
      <c r="L95" s="27"/>
      <c r="M95" s="27"/>
      <c r="N95" s="27"/>
      <c r="O95" s="31"/>
    </row>
    <row r="96" spans="1:15" ht="13.5" thickBot="1">
      <c r="A96" s="24" t="s">
        <v>266</v>
      </c>
      <c r="B96" s="25" t="s">
        <v>279</v>
      </c>
      <c r="C96" s="29">
        <v>0.8961</v>
      </c>
      <c r="D96" s="27"/>
      <c r="E96" s="28">
        <f t="shared" si="8"/>
        <v>0</v>
      </c>
      <c r="F96" s="35"/>
      <c r="G96" s="36"/>
      <c r="H96" s="33"/>
      <c r="I96" s="33"/>
      <c r="J96" s="34"/>
      <c r="K96" s="30"/>
      <c r="L96" s="27"/>
      <c r="M96" s="27"/>
      <c r="N96" s="27"/>
      <c r="O96" s="31"/>
    </row>
    <row r="97" spans="1:15" ht="15">
      <c r="A97" s="24" t="s">
        <v>280</v>
      </c>
      <c r="B97" s="25" t="s">
        <v>281</v>
      </c>
      <c r="C97" s="29">
        <v>1.0268</v>
      </c>
      <c r="D97" s="27"/>
      <c r="E97" s="28">
        <f t="shared" si="8"/>
        <v>0</v>
      </c>
      <c r="F97" s="39" t="s">
        <v>282</v>
      </c>
      <c r="G97" s="53"/>
      <c r="H97" s="54"/>
      <c r="I97" s="54"/>
      <c r="J97" s="55"/>
      <c r="K97" s="30"/>
      <c r="L97" s="27"/>
      <c r="M97" s="27"/>
      <c r="N97" s="27"/>
      <c r="O97" s="31"/>
    </row>
    <row r="98" spans="1:15" ht="12.75" customHeight="1">
      <c r="A98" s="24" t="s">
        <v>283</v>
      </c>
      <c r="B98" s="25" t="s">
        <v>284</v>
      </c>
      <c r="C98" s="29">
        <v>1.1733</v>
      </c>
      <c r="D98" s="27"/>
      <c r="E98" s="28">
        <f t="shared" si="8"/>
        <v>0</v>
      </c>
      <c r="F98" s="50" t="s">
        <v>5</v>
      </c>
      <c r="G98" s="51" t="s">
        <v>6</v>
      </c>
      <c r="H98" s="51" t="s">
        <v>7</v>
      </c>
      <c r="I98" s="51" t="s">
        <v>8</v>
      </c>
      <c r="J98" s="52" t="s">
        <v>9</v>
      </c>
      <c r="K98" s="30"/>
      <c r="L98" s="27"/>
      <c r="M98" s="27"/>
      <c r="N98" s="27"/>
      <c r="O98" s="31"/>
    </row>
    <row r="99" spans="1:15" ht="12.75">
      <c r="A99" s="24" t="s">
        <v>285</v>
      </c>
      <c r="B99" s="25" t="s">
        <v>286</v>
      </c>
      <c r="C99" s="29">
        <v>1.3245</v>
      </c>
      <c r="D99" s="27"/>
      <c r="E99" s="28">
        <f t="shared" si="8"/>
        <v>0</v>
      </c>
      <c r="F99" s="50"/>
      <c r="G99" s="51"/>
      <c r="H99" s="51"/>
      <c r="I99" s="51"/>
      <c r="J99" s="52"/>
      <c r="K99" s="30"/>
      <c r="L99" s="27"/>
      <c r="M99" s="27"/>
      <c r="N99" s="27"/>
      <c r="O99" s="31"/>
    </row>
    <row r="100" spans="1:15" ht="13.5" thickBot="1">
      <c r="A100" s="24" t="s">
        <v>287</v>
      </c>
      <c r="B100" s="25" t="s">
        <v>288</v>
      </c>
      <c r="C100" s="29">
        <v>1.4879</v>
      </c>
      <c r="D100" s="27"/>
      <c r="E100" s="28">
        <f t="shared" si="8"/>
        <v>0</v>
      </c>
      <c r="F100" s="50"/>
      <c r="G100" s="51"/>
      <c r="H100" s="51"/>
      <c r="I100" s="51"/>
      <c r="J100" s="52"/>
      <c r="K100" s="30"/>
      <c r="L100" s="27"/>
      <c r="M100" s="27"/>
      <c r="N100" s="27"/>
      <c r="O100" s="31"/>
    </row>
    <row r="101" spans="1:15" ht="12.75">
      <c r="A101" s="24" t="s">
        <v>289</v>
      </c>
      <c r="B101" s="25" t="s">
        <v>290</v>
      </c>
      <c r="C101" s="29">
        <v>1.6578</v>
      </c>
      <c r="D101" s="27"/>
      <c r="E101" s="28">
        <f t="shared" si="8"/>
        <v>0</v>
      </c>
      <c r="F101" s="19" t="s">
        <v>30</v>
      </c>
      <c r="G101" s="20" t="s">
        <v>40</v>
      </c>
      <c r="H101" s="21">
        <v>43</v>
      </c>
      <c r="I101" s="22"/>
      <c r="J101" s="23">
        <f>H101/1000*I101</f>
        <v>0</v>
      </c>
      <c r="K101" s="30"/>
      <c r="L101" s="27"/>
      <c r="M101" s="27"/>
      <c r="N101" s="27"/>
      <c r="O101" s="31"/>
    </row>
    <row r="102" spans="1:15" ht="12.75">
      <c r="A102" s="24" t="s">
        <v>12</v>
      </c>
      <c r="B102" s="25" t="s">
        <v>291</v>
      </c>
      <c r="C102" s="29">
        <v>1.8271</v>
      </c>
      <c r="D102" s="27"/>
      <c r="E102" s="28">
        <f t="shared" si="8"/>
        <v>0</v>
      </c>
      <c r="F102" s="24" t="s">
        <v>34</v>
      </c>
      <c r="G102" s="25" t="s">
        <v>68</v>
      </c>
      <c r="H102" s="26">
        <v>68</v>
      </c>
      <c r="I102" s="27"/>
      <c r="J102" s="28">
        <f>H102/1000*I102</f>
        <v>0</v>
      </c>
      <c r="K102" s="30"/>
      <c r="L102" s="27"/>
      <c r="M102" s="27"/>
      <c r="N102" s="27"/>
      <c r="O102" s="31"/>
    </row>
    <row r="103" spans="1:15" ht="12.75">
      <c r="A103" s="24" t="s">
        <v>292</v>
      </c>
      <c r="B103" s="25" t="s">
        <v>293</v>
      </c>
      <c r="C103" s="29">
        <v>2.0529</v>
      </c>
      <c r="D103" s="27"/>
      <c r="E103" s="28">
        <f t="shared" si="8"/>
        <v>0</v>
      </c>
      <c r="F103" s="24" t="s">
        <v>38</v>
      </c>
      <c r="G103" s="25" t="s">
        <v>48</v>
      </c>
      <c r="H103" s="26">
        <v>94</v>
      </c>
      <c r="I103" s="27"/>
      <c r="J103" s="28">
        <f aca="true" t="shared" si="12" ref="J103:J111">H103/1000*I103</f>
        <v>0</v>
      </c>
      <c r="K103" s="30"/>
      <c r="L103" s="27"/>
      <c r="M103" s="27"/>
      <c r="N103" s="27"/>
      <c r="O103" s="31"/>
    </row>
    <row r="104" spans="1:15" ht="12.75">
      <c r="A104" s="24" t="s">
        <v>294</v>
      </c>
      <c r="B104" s="25" t="s">
        <v>295</v>
      </c>
      <c r="C104" s="29">
        <v>2.2802</v>
      </c>
      <c r="D104" s="27"/>
      <c r="E104" s="28">
        <f t="shared" si="8"/>
        <v>0</v>
      </c>
      <c r="F104" s="24" t="s">
        <v>42</v>
      </c>
      <c r="G104" s="25" t="s">
        <v>296</v>
      </c>
      <c r="H104" s="29">
        <v>135</v>
      </c>
      <c r="I104" s="27"/>
      <c r="J104" s="28">
        <f t="shared" si="12"/>
        <v>0</v>
      </c>
      <c r="K104" s="30"/>
      <c r="L104" s="27"/>
      <c r="M104" s="27"/>
      <c r="N104" s="27"/>
      <c r="O104" s="31"/>
    </row>
    <row r="105" spans="1:15" ht="12.75">
      <c r="A105" s="24" t="s">
        <v>297</v>
      </c>
      <c r="B105" s="25" t="s">
        <v>298</v>
      </c>
      <c r="C105" s="29">
        <v>2.6176</v>
      </c>
      <c r="D105" s="27"/>
      <c r="E105" s="28">
        <f t="shared" si="8"/>
        <v>0</v>
      </c>
      <c r="F105" s="24" t="s">
        <v>46</v>
      </c>
      <c r="G105" s="25" t="s">
        <v>56</v>
      </c>
      <c r="H105" s="29">
        <v>189</v>
      </c>
      <c r="I105" s="27"/>
      <c r="J105" s="28">
        <f t="shared" si="12"/>
        <v>0</v>
      </c>
      <c r="K105" s="30"/>
      <c r="L105" s="27"/>
      <c r="M105" s="27"/>
      <c r="N105" s="27"/>
      <c r="O105" s="31"/>
    </row>
    <row r="106" spans="1:15" ht="12.75">
      <c r="A106" s="24" t="s">
        <v>299</v>
      </c>
      <c r="B106" s="25" t="s">
        <v>300</v>
      </c>
      <c r="C106" s="29">
        <v>2.8723</v>
      </c>
      <c r="D106" s="27"/>
      <c r="E106" s="28">
        <f t="shared" si="8"/>
        <v>0</v>
      </c>
      <c r="F106" s="24" t="s">
        <v>50</v>
      </c>
      <c r="G106" s="25" t="s">
        <v>58</v>
      </c>
      <c r="H106" s="29">
        <v>252</v>
      </c>
      <c r="I106" s="27"/>
      <c r="J106" s="28">
        <f t="shared" si="12"/>
        <v>0</v>
      </c>
      <c r="K106" s="30"/>
      <c r="L106" s="27"/>
      <c r="M106" s="27"/>
      <c r="N106" s="27"/>
      <c r="O106" s="31"/>
    </row>
    <row r="107" spans="1:15" ht="12.75">
      <c r="A107" s="24" t="s">
        <v>301</v>
      </c>
      <c r="B107" s="25" t="s">
        <v>302</v>
      </c>
      <c r="C107" s="29">
        <v>2.2486</v>
      </c>
      <c r="D107" s="27"/>
      <c r="E107" s="28">
        <f t="shared" si="8"/>
        <v>0</v>
      </c>
      <c r="F107" s="24" t="s">
        <v>54</v>
      </c>
      <c r="G107" s="25" t="s">
        <v>60</v>
      </c>
      <c r="H107" s="29">
        <v>321</v>
      </c>
      <c r="I107" s="27"/>
      <c r="J107" s="28">
        <f t="shared" si="12"/>
        <v>0</v>
      </c>
      <c r="K107" s="30"/>
      <c r="L107" s="27"/>
      <c r="M107" s="27"/>
      <c r="N107" s="27"/>
      <c r="O107" s="31"/>
    </row>
    <row r="108" spans="1:15" ht="12.75">
      <c r="A108" s="24" t="s">
        <v>303</v>
      </c>
      <c r="B108" s="25" t="s">
        <v>304</v>
      </c>
      <c r="C108" s="29">
        <v>3.4454</v>
      </c>
      <c r="D108" s="27"/>
      <c r="E108" s="28">
        <f t="shared" si="8"/>
        <v>0</v>
      </c>
      <c r="F108" s="24" t="s">
        <v>305</v>
      </c>
      <c r="G108" s="25" t="s">
        <v>306</v>
      </c>
      <c r="H108" s="29">
        <v>406</v>
      </c>
      <c r="I108" s="27"/>
      <c r="J108" s="28">
        <f t="shared" si="12"/>
        <v>0</v>
      </c>
      <c r="K108" s="30"/>
      <c r="L108" s="27"/>
      <c r="M108" s="27"/>
      <c r="N108" s="27"/>
      <c r="O108" s="31"/>
    </row>
    <row r="109" spans="1:15" ht="12.75">
      <c r="A109" s="24" t="s">
        <v>307</v>
      </c>
      <c r="B109" s="25" t="s">
        <v>308</v>
      </c>
      <c r="C109" s="29">
        <v>3.65</v>
      </c>
      <c r="D109" s="27"/>
      <c r="E109" s="28">
        <f t="shared" si="8"/>
        <v>0</v>
      </c>
      <c r="F109" s="24" t="s">
        <v>309</v>
      </c>
      <c r="G109" s="25" t="s">
        <v>214</v>
      </c>
      <c r="H109" s="29">
        <v>502</v>
      </c>
      <c r="I109" s="27"/>
      <c r="J109" s="28">
        <f t="shared" si="12"/>
        <v>0</v>
      </c>
      <c r="K109" s="30"/>
      <c r="L109" s="27"/>
      <c r="M109" s="27"/>
      <c r="N109" s="27"/>
      <c r="O109" s="31"/>
    </row>
    <row r="110" spans="1:15" ht="12.75">
      <c r="A110" s="24" t="s">
        <v>17</v>
      </c>
      <c r="B110" s="25" t="s">
        <v>310</v>
      </c>
      <c r="C110" s="29">
        <v>4.0646</v>
      </c>
      <c r="D110" s="27"/>
      <c r="E110" s="28">
        <f t="shared" si="8"/>
        <v>0</v>
      </c>
      <c r="F110" s="24" t="s">
        <v>311</v>
      </c>
      <c r="G110" s="25" t="s">
        <v>312</v>
      </c>
      <c r="H110" s="29">
        <v>655</v>
      </c>
      <c r="I110" s="27"/>
      <c r="J110" s="28">
        <f t="shared" si="12"/>
        <v>0</v>
      </c>
      <c r="K110" s="30"/>
      <c r="L110" s="27"/>
      <c r="M110" s="27"/>
      <c r="N110" s="27"/>
      <c r="O110" s="31"/>
    </row>
    <row r="111" spans="1:15" ht="12.75">
      <c r="A111" s="24" t="s">
        <v>304</v>
      </c>
      <c r="B111" s="25" t="s">
        <v>313</v>
      </c>
      <c r="C111" s="29">
        <v>4.2843</v>
      </c>
      <c r="D111" s="27"/>
      <c r="E111" s="28">
        <f t="shared" si="8"/>
        <v>0</v>
      </c>
      <c r="F111" s="24" t="s">
        <v>314</v>
      </c>
      <c r="G111" s="25" t="s">
        <v>315</v>
      </c>
      <c r="H111" s="29">
        <v>794</v>
      </c>
      <c r="I111" s="27"/>
      <c r="J111" s="28">
        <f t="shared" si="12"/>
        <v>0</v>
      </c>
      <c r="K111" s="30"/>
      <c r="L111" s="27"/>
      <c r="M111" s="27"/>
      <c r="N111" s="27"/>
      <c r="O111" s="31"/>
    </row>
    <row r="112" spans="1:15" ht="13.5" thickBot="1">
      <c r="A112" s="24" t="s">
        <v>316</v>
      </c>
      <c r="B112" s="25" t="s">
        <v>317</v>
      </c>
      <c r="C112" s="29">
        <v>4.6337</v>
      </c>
      <c r="D112" s="27"/>
      <c r="E112" s="28">
        <f>C112/1000*D112</f>
        <v>0</v>
      </c>
      <c r="F112" s="35"/>
      <c r="G112" s="36"/>
      <c r="H112" s="33"/>
      <c r="I112" s="33"/>
      <c r="J112" s="34"/>
      <c r="K112" s="30"/>
      <c r="L112" s="27"/>
      <c r="M112" s="27"/>
      <c r="N112" s="27"/>
      <c r="O112" s="31"/>
    </row>
    <row r="113" spans="1:15" ht="15">
      <c r="A113" s="24" t="s">
        <v>318</v>
      </c>
      <c r="B113" s="25" t="s">
        <v>319</v>
      </c>
      <c r="C113" s="29">
        <v>4.9877</v>
      </c>
      <c r="D113" s="27"/>
      <c r="E113" s="28">
        <f t="shared" si="8"/>
        <v>0</v>
      </c>
      <c r="F113" s="39" t="s">
        <v>320</v>
      </c>
      <c r="G113" s="53"/>
      <c r="H113" s="54"/>
      <c r="I113" s="54"/>
      <c r="J113" s="55"/>
      <c r="K113" s="30"/>
      <c r="L113" s="27"/>
      <c r="M113" s="27"/>
      <c r="N113" s="27"/>
      <c r="O113" s="31"/>
    </row>
    <row r="114" spans="1:15" ht="12.75">
      <c r="A114" s="24" t="s">
        <v>321</v>
      </c>
      <c r="B114" s="25" t="s">
        <v>322</v>
      </c>
      <c r="C114" s="29">
        <v>5.2194</v>
      </c>
      <c r="D114" s="27"/>
      <c r="E114" s="28">
        <f t="shared" si="8"/>
        <v>0</v>
      </c>
      <c r="F114" s="50" t="s">
        <v>5</v>
      </c>
      <c r="G114" s="51" t="s">
        <v>6</v>
      </c>
      <c r="H114" s="51" t="s">
        <v>7</v>
      </c>
      <c r="I114" s="51" t="s">
        <v>8</v>
      </c>
      <c r="J114" s="52" t="s">
        <v>9</v>
      </c>
      <c r="K114" s="30"/>
      <c r="L114" s="27"/>
      <c r="M114" s="27"/>
      <c r="N114" s="27"/>
      <c r="O114" s="31"/>
    </row>
    <row r="115" spans="1:15" ht="12.75">
      <c r="A115" s="24" t="s">
        <v>323</v>
      </c>
      <c r="B115" s="25" t="s">
        <v>324</v>
      </c>
      <c r="C115" s="29">
        <v>5.84</v>
      </c>
      <c r="D115" s="27"/>
      <c r="E115" s="28">
        <f t="shared" si="8"/>
        <v>0</v>
      </c>
      <c r="F115" s="50"/>
      <c r="G115" s="51"/>
      <c r="H115" s="51"/>
      <c r="I115" s="51"/>
      <c r="J115" s="52"/>
      <c r="K115" s="30"/>
      <c r="L115" s="27"/>
      <c r="M115" s="27"/>
      <c r="N115" s="27"/>
      <c r="O115" s="31"/>
    </row>
    <row r="116" spans="1:15" ht="13.5" thickBot="1">
      <c r="A116" s="24" t="s">
        <v>325</v>
      </c>
      <c r="B116" s="25" t="s">
        <v>326</v>
      </c>
      <c r="C116" s="29">
        <v>6.2358</v>
      </c>
      <c r="D116" s="27"/>
      <c r="E116" s="28">
        <f t="shared" si="8"/>
        <v>0</v>
      </c>
      <c r="F116" s="50"/>
      <c r="G116" s="51"/>
      <c r="H116" s="51"/>
      <c r="I116" s="51"/>
      <c r="J116" s="52"/>
      <c r="K116" s="30"/>
      <c r="L116" s="27"/>
      <c r="M116" s="27"/>
      <c r="N116" s="27"/>
      <c r="O116" s="31"/>
    </row>
    <row r="117" spans="1:15" ht="12.75">
      <c r="A117" s="24" t="s">
        <v>327</v>
      </c>
      <c r="B117" s="25" t="s">
        <v>328</v>
      </c>
      <c r="C117" s="29">
        <v>6.4954</v>
      </c>
      <c r="D117" s="27"/>
      <c r="E117" s="28">
        <f t="shared" si="8"/>
        <v>0</v>
      </c>
      <c r="F117" s="19" t="s">
        <v>329</v>
      </c>
      <c r="G117" s="20" t="s">
        <v>330</v>
      </c>
      <c r="H117" s="21">
        <v>755</v>
      </c>
      <c r="I117" s="22"/>
      <c r="J117" s="23">
        <f>H117/1000*I117</f>
        <v>0</v>
      </c>
      <c r="K117" s="30"/>
      <c r="L117" s="27"/>
      <c r="M117" s="27"/>
      <c r="N117" s="27"/>
      <c r="O117" s="31"/>
    </row>
    <row r="118" spans="1:15" ht="12.75">
      <c r="A118" s="24" t="s">
        <v>22</v>
      </c>
      <c r="B118" s="25" t="s">
        <v>331</v>
      </c>
      <c r="C118" s="29">
        <v>7.1857</v>
      </c>
      <c r="D118" s="27"/>
      <c r="E118" s="28">
        <f t="shared" si="8"/>
        <v>0</v>
      </c>
      <c r="F118" s="24" t="s">
        <v>332</v>
      </c>
      <c r="G118" s="25" t="s">
        <v>333</v>
      </c>
      <c r="H118" s="26">
        <v>890</v>
      </c>
      <c r="I118" s="27"/>
      <c r="J118" s="28">
        <f>H118/1000*I118</f>
        <v>0</v>
      </c>
      <c r="K118" s="30"/>
      <c r="L118" s="27"/>
      <c r="M118" s="27"/>
      <c r="N118" s="27"/>
      <c r="O118" s="31"/>
    </row>
    <row r="119" spans="1:15" ht="12.75">
      <c r="A119" s="24" t="s">
        <v>334</v>
      </c>
      <c r="B119" s="25" t="s">
        <v>335</v>
      </c>
      <c r="C119" s="29">
        <v>8.0856</v>
      </c>
      <c r="D119" s="27"/>
      <c r="E119" s="28">
        <f t="shared" si="8"/>
        <v>0</v>
      </c>
      <c r="F119" s="24" t="s">
        <v>54</v>
      </c>
      <c r="G119" s="25" t="s">
        <v>15</v>
      </c>
      <c r="H119" s="26">
        <v>1068</v>
      </c>
      <c r="I119" s="27"/>
      <c r="J119" s="28">
        <f>H119/1000*I119</f>
        <v>0</v>
      </c>
      <c r="K119" s="30"/>
      <c r="L119" s="27"/>
      <c r="M119" s="27"/>
      <c r="N119" s="27"/>
      <c r="O119" s="31"/>
    </row>
    <row r="120" spans="1:15" ht="13.5" thickBot="1">
      <c r="A120" s="24" t="s">
        <v>336</v>
      </c>
      <c r="B120" s="25" t="s">
        <v>337</v>
      </c>
      <c r="C120" s="29">
        <v>8.3936</v>
      </c>
      <c r="D120" s="27"/>
      <c r="E120" s="28">
        <f t="shared" si="8"/>
        <v>0</v>
      </c>
      <c r="F120" s="35"/>
      <c r="G120" s="36"/>
      <c r="H120" s="33"/>
      <c r="I120" s="33"/>
      <c r="J120" s="34"/>
      <c r="K120" s="30"/>
      <c r="L120" s="27"/>
      <c r="M120" s="27"/>
      <c r="N120" s="27"/>
      <c r="O120" s="31"/>
    </row>
    <row r="121" spans="1:15" ht="15">
      <c r="A121" s="24" t="s">
        <v>338</v>
      </c>
      <c r="B121" s="25" t="s">
        <v>339</v>
      </c>
      <c r="C121" s="29">
        <v>9.0116</v>
      </c>
      <c r="D121" s="27"/>
      <c r="E121" s="28">
        <f t="shared" si="8"/>
        <v>0</v>
      </c>
      <c r="F121" s="39" t="s">
        <v>340</v>
      </c>
      <c r="G121" s="53"/>
      <c r="H121" s="54"/>
      <c r="I121" s="54"/>
      <c r="J121" s="55"/>
      <c r="K121" s="30"/>
      <c r="L121" s="27"/>
      <c r="M121" s="27"/>
      <c r="N121" s="27"/>
      <c r="O121" s="31"/>
    </row>
    <row r="122" spans="1:15" ht="12.75">
      <c r="A122" s="24" t="s">
        <v>341</v>
      </c>
      <c r="B122" s="25" t="s">
        <v>342</v>
      </c>
      <c r="C122" s="29">
        <v>9.9879</v>
      </c>
      <c r="D122" s="27"/>
      <c r="E122" s="28">
        <f t="shared" si="8"/>
        <v>0</v>
      </c>
      <c r="F122" s="50" t="s">
        <v>5</v>
      </c>
      <c r="G122" s="51" t="s">
        <v>6</v>
      </c>
      <c r="H122" s="51" t="s">
        <v>7</v>
      </c>
      <c r="I122" s="51" t="s">
        <v>8</v>
      </c>
      <c r="J122" s="52" t="s">
        <v>9</v>
      </c>
      <c r="K122" s="30"/>
      <c r="L122" s="27"/>
      <c r="M122" s="27"/>
      <c r="N122" s="27"/>
      <c r="O122" s="31"/>
    </row>
    <row r="123" spans="1:15" ht="12.75">
      <c r="A123" s="24" t="s">
        <v>343</v>
      </c>
      <c r="B123" s="25" t="s">
        <v>344</v>
      </c>
      <c r="C123" s="29">
        <v>11.904</v>
      </c>
      <c r="D123" s="27"/>
      <c r="E123" s="28">
        <f t="shared" si="8"/>
        <v>0</v>
      </c>
      <c r="F123" s="50"/>
      <c r="G123" s="51"/>
      <c r="H123" s="51"/>
      <c r="I123" s="51"/>
      <c r="J123" s="52"/>
      <c r="K123" s="30"/>
      <c r="L123" s="27"/>
      <c r="M123" s="27"/>
      <c r="N123" s="27"/>
      <c r="O123" s="31"/>
    </row>
    <row r="124" spans="1:15" ht="13.5" thickBot="1">
      <c r="A124" s="24" t="s">
        <v>345</v>
      </c>
      <c r="B124" s="25" t="s">
        <v>346</v>
      </c>
      <c r="C124" s="29">
        <v>12.4613</v>
      </c>
      <c r="D124" s="27"/>
      <c r="E124" s="28">
        <f t="shared" si="8"/>
        <v>0</v>
      </c>
      <c r="F124" s="50"/>
      <c r="G124" s="51"/>
      <c r="H124" s="51"/>
      <c r="I124" s="51"/>
      <c r="J124" s="52"/>
      <c r="K124" s="30"/>
      <c r="L124" s="27"/>
      <c r="M124" s="27"/>
      <c r="N124" s="27"/>
      <c r="O124" s="31"/>
    </row>
    <row r="125" spans="1:15" ht="12.75">
      <c r="A125" s="24" t="s">
        <v>347</v>
      </c>
      <c r="B125" s="25" t="s">
        <v>348</v>
      </c>
      <c r="C125" s="29">
        <v>14.0306</v>
      </c>
      <c r="D125" s="27"/>
      <c r="E125" s="28">
        <f t="shared" si="8"/>
        <v>0</v>
      </c>
      <c r="F125" s="19" t="s">
        <v>30</v>
      </c>
      <c r="G125" s="20" t="s">
        <v>40</v>
      </c>
      <c r="H125" s="21">
        <v>142</v>
      </c>
      <c r="I125" s="22"/>
      <c r="J125" s="23">
        <f aca="true" t="shared" si="13" ref="J125:J131">H125/1000*I125</f>
        <v>0</v>
      </c>
      <c r="K125" s="30"/>
      <c r="L125" s="27"/>
      <c r="M125" s="27"/>
      <c r="N125" s="27"/>
      <c r="O125" s="31"/>
    </row>
    <row r="126" spans="1:15" ht="12.75">
      <c r="A126" s="24" t="s">
        <v>287</v>
      </c>
      <c r="B126" s="25" t="s">
        <v>349</v>
      </c>
      <c r="C126" s="29">
        <v>15.3572</v>
      </c>
      <c r="D126" s="27"/>
      <c r="E126" s="28">
        <f>C126/1000*D126</f>
        <v>0</v>
      </c>
      <c r="F126" s="24" t="s">
        <v>34</v>
      </c>
      <c r="G126" s="25" t="s">
        <v>68</v>
      </c>
      <c r="H126" s="26">
        <v>224</v>
      </c>
      <c r="I126" s="27"/>
      <c r="J126" s="28">
        <f t="shared" si="13"/>
        <v>0</v>
      </c>
      <c r="K126" s="30"/>
      <c r="L126" s="27"/>
      <c r="M126" s="27"/>
      <c r="N126" s="27"/>
      <c r="O126" s="31"/>
    </row>
    <row r="127" spans="1:15" ht="12.75">
      <c r="A127" s="24" t="s">
        <v>27</v>
      </c>
      <c r="B127" s="25" t="s">
        <v>350</v>
      </c>
      <c r="C127" s="29">
        <v>16.0787</v>
      </c>
      <c r="D127" s="27"/>
      <c r="E127" s="28">
        <f t="shared" si="8"/>
        <v>0</v>
      </c>
      <c r="F127" s="24" t="s">
        <v>38</v>
      </c>
      <c r="G127" s="25" t="s">
        <v>48</v>
      </c>
      <c r="H127" s="26">
        <v>311</v>
      </c>
      <c r="I127" s="27"/>
      <c r="J127" s="28">
        <f t="shared" si="13"/>
        <v>0</v>
      </c>
      <c r="K127" s="30"/>
      <c r="L127" s="27"/>
      <c r="M127" s="27"/>
      <c r="N127" s="27"/>
      <c r="O127" s="31"/>
    </row>
    <row r="128" spans="1:15" ht="12.75">
      <c r="A128" s="24" t="s">
        <v>351</v>
      </c>
      <c r="B128" s="25" t="s">
        <v>352</v>
      </c>
      <c r="C128" s="29">
        <v>17.3907</v>
      </c>
      <c r="D128" s="27"/>
      <c r="E128" s="28">
        <f t="shared" si="8"/>
        <v>0</v>
      </c>
      <c r="F128" s="24" t="s">
        <v>42</v>
      </c>
      <c r="G128" s="25" t="s">
        <v>296</v>
      </c>
      <c r="H128" s="29">
        <v>444</v>
      </c>
      <c r="I128" s="27"/>
      <c r="J128" s="28">
        <f t="shared" si="13"/>
        <v>0</v>
      </c>
      <c r="K128" s="30"/>
      <c r="L128" s="27"/>
      <c r="M128" s="27"/>
      <c r="N128" s="27"/>
      <c r="O128" s="31"/>
    </row>
    <row r="129" spans="1:15" ht="12.75">
      <c r="A129" s="24" t="s">
        <v>120</v>
      </c>
      <c r="B129" s="25" t="s">
        <v>353</v>
      </c>
      <c r="C129" s="29">
        <v>18.2664</v>
      </c>
      <c r="D129" s="27"/>
      <c r="E129" s="28">
        <f t="shared" si="8"/>
        <v>0</v>
      </c>
      <c r="F129" s="24" t="s">
        <v>46</v>
      </c>
      <c r="G129" s="25" t="s">
        <v>56</v>
      </c>
      <c r="H129" s="29">
        <v>612</v>
      </c>
      <c r="I129" s="27"/>
      <c r="J129" s="28">
        <f t="shared" si="13"/>
        <v>0</v>
      </c>
      <c r="K129" s="30"/>
      <c r="L129" s="27"/>
      <c r="M129" s="27"/>
      <c r="N129" s="27"/>
      <c r="O129" s="31"/>
    </row>
    <row r="130" spans="1:15" ht="12.75">
      <c r="A130" s="24" t="s">
        <v>126</v>
      </c>
      <c r="B130" s="25" t="s">
        <v>354</v>
      </c>
      <c r="C130" s="29">
        <v>20.5936</v>
      </c>
      <c r="D130" s="27"/>
      <c r="E130" s="28">
        <f t="shared" si="8"/>
        <v>0</v>
      </c>
      <c r="F130" s="24" t="s">
        <v>50</v>
      </c>
      <c r="G130" s="25" t="s">
        <v>355</v>
      </c>
      <c r="H130" s="29">
        <v>650</v>
      </c>
      <c r="I130" s="27"/>
      <c r="J130" s="28">
        <f t="shared" si="13"/>
        <v>0</v>
      </c>
      <c r="K130" s="30"/>
      <c r="L130" s="27"/>
      <c r="M130" s="27"/>
      <c r="N130" s="27"/>
      <c r="O130" s="31"/>
    </row>
    <row r="131" spans="1:15" ht="12.75">
      <c r="A131" s="24" t="s">
        <v>356</v>
      </c>
      <c r="B131" s="25" t="s">
        <v>357</v>
      </c>
      <c r="C131" s="29">
        <v>23.1026</v>
      </c>
      <c r="D131" s="27"/>
      <c r="E131" s="28">
        <f t="shared" si="8"/>
        <v>0</v>
      </c>
      <c r="F131" s="24" t="s">
        <v>54</v>
      </c>
      <c r="G131" s="25" t="s">
        <v>60</v>
      </c>
      <c r="H131" s="29">
        <v>1058</v>
      </c>
      <c r="I131" s="27"/>
      <c r="J131" s="28">
        <f t="shared" si="13"/>
        <v>0</v>
      </c>
      <c r="K131" s="30"/>
      <c r="L131" s="27"/>
      <c r="M131" s="27"/>
      <c r="N131" s="27"/>
      <c r="O131" s="31"/>
    </row>
    <row r="132" spans="1:15" ht="12.75">
      <c r="A132" s="24" t="s">
        <v>124</v>
      </c>
      <c r="B132" s="25" t="s">
        <v>358</v>
      </c>
      <c r="C132" s="29">
        <v>25.7112</v>
      </c>
      <c r="D132" s="27"/>
      <c r="E132" s="28">
        <f t="shared" si="8"/>
        <v>0</v>
      </c>
      <c r="F132" s="24"/>
      <c r="G132" s="25"/>
      <c r="H132" s="27"/>
      <c r="I132" s="27"/>
      <c r="J132" s="31"/>
      <c r="K132" s="30"/>
      <c r="L132" s="27"/>
      <c r="M132" s="27"/>
      <c r="N132" s="27"/>
      <c r="O132" s="31"/>
    </row>
    <row r="133" spans="1:15" ht="12.75">
      <c r="A133" s="24" t="s">
        <v>14</v>
      </c>
      <c r="B133" s="25" t="s">
        <v>359</v>
      </c>
      <c r="C133" s="29">
        <v>28.4593</v>
      </c>
      <c r="D133" s="27"/>
      <c r="E133" s="28">
        <f t="shared" si="8"/>
        <v>0</v>
      </c>
      <c r="F133" s="24"/>
      <c r="G133" s="25"/>
      <c r="H133" s="27"/>
      <c r="I133" s="27"/>
      <c r="J133" s="31"/>
      <c r="K133" s="30"/>
      <c r="L133" s="27"/>
      <c r="M133" s="27"/>
      <c r="N133" s="27"/>
      <c r="O133" s="31"/>
    </row>
    <row r="134" spans="1:15" ht="12.75">
      <c r="A134" s="24" t="s">
        <v>359</v>
      </c>
      <c r="B134" s="25" t="s">
        <v>360</v>
      </c>
      <c r="C134" s="29">
        <v>31.9414</v>
      </c>
      <c r="D134" s="27"/>
      <c r="E134" s="28">
        <f t="shared" si="8"/>
        <v>0</v>
      </c>
      <c r="F134" s="24"/>
      <c r="G134" s="25"/>
      <c r="H134" s="27"/>
      <c r="I134" s="27"/>
      <c r="J134" s="31"/>
      <c r="K134" s="30"/>
      <c r="L134" s="27"/>
      <c r="M134" s="27"/>
      <c r="N134" s="27"/>
      <c r="O134" s="31"/>
    </row>
    <row r="135" spans="1:15" ht="12.75">
      <c r="A135" s="24" t="s">
        <v>361</v>
      </c>
      <c r="B135" s="25" t="s">
        <v>362</v>
      </c>
      <c r="C135" s="29">
        <v>35.6765</v>
      </c>
      <c r="D135" s="27"/>
      <c r="E135" s="28">
        <f t="shared" si="8"/>
        <v>0</v>
      </c>
      <c r="F135" s="24"/>
      <c r="G135" s="25"/>
      <c r="H135" s="27"/>
      <c r="I135" s="27"/>
      <c r="J135" s="31"/>
      <c r="K135" s="30"/>
      <c r="L135" s="27"/>
      <c r="M135" s="27"/>
      <c r="N135" s="27"/>
      <c r="O135" s="31"/>
    </row>
    <row r="136" spans="1:15" ht="12.75">
      <c r="A136" s="24" t="s">
        <v>363</v>
      </c>
      <c r="B136" s="25" t="s">
        <v>364</v>
      </c>
      <c r="C136" s="29">
        <v>39.5631</v>
      </c>
      <c r="D136" s="27"/>
      <c r="E136" s="28">
        <f t="shared" si="8"/>
        <v>0</v>
      </c>
      <c r="F136" s="24"/>
      <c r="G136" s="25"/>
      <c r="H136" s="27"/>
      <c r="I136" s="27"/>
      <c r="J136" s="31"/>
      <c r="K136" s="30"/>
      <c r="L136" s="27"/>
      <c r="M136" s="27"/>
      <c r="N136" s="27"/>
      <c r="O136" s="31"/>
    </row>
    <row r="137" spans="1:15" ht="12.75">
      <c r="A137" s="24" t="s">
        <v>365</v>
      </c>
      <c r="B137" s="25" t="s">
        <v>366</v>
      </c>
      <c r="C137" s="29">
        <v>43.1812</v>
      </c>
      <c r="D137" s="27"/>
      <c r="E137" s="28">
        <f>C137/1000*D137</f>
        <v>0</v>
      </c>
      <c r="F137" s="24"/>
      <c r="G137" s="25"/>
      <c r="H137" s="27"/>
      <c r="I137" s="27"/>
      <c r="J137" s="31"/>
      <c r="K137" s="30"/>
      <c r="L137" s="27"/>
      <c r="M137" s="27"/>
      <c r="N137" s="27"/>
      <c r="O137" s="31"/>
    </row>
    <row r="138" spans="1:15" ht="13.5" thickBot="1">
      <c r="A138" s="35" t="s">
        <v>10</v>
      </c>
      <c r="B138" s="36" t="s">
        <v>367</v>
      </c>
      <c r="C138" s="37">
        <v>44.3517</v>
      </c>
      <c r="D138" s="33"/>
      <c r="E138" s="38">
        <f>C138/1000*D138</f>
        <v>0</v>
      </c>
      <c r="F138" s="35"/>
      <c r="G138" s="36"/>
      <c r="H138" s="33"/>
      <c r="I138" s="33"/>
      <c r="J138" s="34"/>
      <c r="K138" s="32"/>
      <c r="L138" s="33"/>
      <c r="M138" s="33"/>
      <c r="N138" s="33"/>
      <c r="O138" s="34"/>
    </row>
  </sheetData>
  <mergeCells count="21">
    <mergeCell ref="J114:J116"/>
    <mergeCell ref="F122:F124"/>
    <mergeCell ref="G122:G124"/>
    <mergeCell ref="H122:H124"/>
    <mergeCell ref="I122:I124"/>
    <mergeCell ref="J122:J124"/>
    <mergeCell ref="F114:F116"/>
    <mergeCell ref="G114:G116"/>
    <mergeCell ref="H114:H116"/>
    <mergeCell ref="I114:I116"/>
    <mergeCell ref="N82:N84"/>
    <mergeCell ref="O82:O84"/>
    <mergeCell ref="F98:F100"/>
    <mergeCell ref="G98:G100"/>
    <mergeCell ref="H98:H100"/>
    <mergeCell ref="I98:I100"/>
    <mergeCell ref="J98:J100"/>
    <mergeCell ref="A69:B69"/>
    <mergeCell ref="K82:K84"/>
    <mergeCell ref="L82:L84"/>
    <mergeCell ref="M82:M8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</dc:creator>
  <cp:keywords/>
  <dc:description/>
  <cp:lastModifiedBy>kit</cp:lastModifiedBy>
  <dcterms:created xsi:type="dcterms:W3CDTF">2007-12-17T12:20:04Z</dcterms:created>
  <dcterms:modified xsi:type="dcterms:W3CDTF">2007-12-17T12:20:14Z</dcterms:modified>
  <cp:category/>
  <cp:version/>
  <cp:contentType/>
  <cp:contentStatus/>
</cp:coreProperties>
</file>